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12"/>
  <workbookPr defaultThemeVersion="124226"/>
  <mc:AlternateContent xmlns:mc="http://schemas.openxmlformats.org/markup-compatibility/2006">
    <mc:Choice Requires="x15">
      <x15ac:absPath xmlns:x15ac="http://schemas.microsoft.com/office/spreadsheetml/2010/11/ac" url="C:\Users\david\OneDrive - IFRC\Rental Assistance SoPs\Part2-StepsinProgramme\2 Design and Planning\2.1.9 Risk Analysis and Mitigation\Tools and Examples\"/>
    </mc:Choice>
  </mc:AlternateContent>
  <xr:revisionPtr revIDLastSave="0" documentId="13_ncr:1_{83D3A245-79EF-47A5-992A-CCD988EA6FE6}" xr6:coauthVersionLast="47" xr6:coauthVersionMax="47" xr10:uidLastSave="{00000000-0000-0000-0000-000000000000}"/>
  <bookViews>
    <workbookView xWindow="28680" yWindow="-120" windowWidth="29040" windowHeight="15840" xr2:uid="{00000000-000D-0000-FFFF-FFFF00000000}"/>
  </bookViews>
  <sheets>
    <sheet name="Risk Matrix" sheetId="5" r:id="rId1"/>
    <sheet name="Introduction to risk management" sheetId="7" state="hidden" r:id="rId2"/>
    <sheet name="Dont Change!" sheetId="8" r:id="rId3"/>
    <sheet name="Programmatic Risk Register" sheetId="3" r:id="rId4"/>
    <sheet name="Sheet10" sheetId="20" state="hidden" r:id="rId5"/>
  </sheets>
  <definedNames>
    <definedName name="_xlnm._FilterDatabase" localSheetId="3" hidden="1">'Programmatic Risk Register'!$A$2:$T$43</definedName>
    <definedName name="Error">#REF!</definedName>
    <definedName name="Impact">#REF!</definedName>
    <definedName name="LH">#REF!</definedName>
    <definedName name="Likelihoo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3" l="1"/>
  <c r="I2" i="3"/>
  <c r="I45" i="3"/>
  <c r="M2" i="3"/>
  <c r="M21" i="3"/>
  <c r="M8" i="3"/>
  <c r="M9" i="3"/>
  <c r="M10" i="3"/>
  <c r="M11" i="3"/>
  <c r="I7" i="3"/>
  <c r="I21" i="3"/>
  <c r="I20" i="3"/>
  <c r="I29" i="3"/>
  <c r="I3" i="3"/>
  <c r="I4" i="3"/>
  <c r="I5" i="3"/>
  <c r="I6" i="3"/>
  <c r="M3" i="3"/>
  <c r="M4" i="3"/>
  <c r="M5" i="3"/>
  <c r="M6" i="3"/>
  <c r="M12" i="3"/>
  <c r="M13" i="3"/>
  <c r="M14" i="3"/>
  <c r="M15" i="3"/>
  <c r="M16" i="3"/>
  <c r="M17" i="3"/>
  <c r="M18" i="3"/>
  <c r="M19" i="3"/>
  <c r="M20" i="3"/>
  <c r="M22" i="3"/>
  <c r="M23" i="3"/>
  <c r="M24" i="3"/>
  <c r="M25" i="3"/>
  <c r="M26" i="3"/>
  <c r="M27" i="3"/>
  <c r="M28" i="3"/>
  <c r="M30" i="3"/>
  <c r="M31" i="3"/>
  <c r="M32" i="3"/>
  <c r="M33" i="3"/>
  <c r="M34" i="3"/>
  <c r="M35" i="3"/>
  <c r="M36" i="3"/>
  <c r="M37" i="3"/>
  <c r="M38" i="3"/>
  <c r="M39" i="3"/>
  <c r="M40" i="3"/>
  <c r="M41" i="3"/>
  <c r="M42" i="3"/>
  <c r="M43" i="3"/>
  <c r="M7" i="3"/>
  <c r="I8" i="3"/>
  <c r="I9" i="3"/>
  <c r="I10" i="3"/>
  <c r="I11" i="3"/>
  <c r="I12" i="3"/>
  <c r="I13" i="3"/>
  <c r="I14" i="3"/>
  <c r="I15" i="3"/>
  <c r="I16" i="3"/>
  <c r="I17" i="3"/>
  <c r="I18" i="3"/>
  <c r="I19" i="3"/>
  <c r="I22" i="3"/>
  <c r="I23" i="3"/>
  <c r="I24" i="3"/>
  <c r="I25" i="3"/>
  <c r="I26" i="3"/>
  <c r="I27" i="3"/>
  <c r="I28" i="3"/>
  <c r="I30" i="3"/>
  <c r="I31" i="3"/>
  <c r="I32" i="3"/>
  <c r="I33" i="3"/>
  <c r="I34" i="3"/>
  <c r="I35" i="3"/>
  <c r="I36" i="3"/>
  <c r="I37" i="3"/>
  <c r="I38" i="3"/>
  <c r="I39" i="3"/>
  <c r="I40" i="3"/>
  <c r="I41" i="3"/>
  <c r="I42" i="3"/>
  <c r="I4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Dominika ABIDI</author>
  </authors>
  <commentList>
    <comment ref="B1" authorId="0" shapeId="0" xr:uid="{E67C04AA-438E-4132-810D-D46502E53756}">
      <text>
        <r>
          <rPr>
            <sz val="9"/>
            <color indexed="81"/>
            <rFont val="Tahoma"/>
            <family val="2"/>
          </rPr>
          <t>What sector / programme is the risk relevant to?</t>
        </r>
      </text>
    </comment>
    <comment ref="C1" authorId="0" shapeId="0" xr:uid="{B4F17B39-EF4A-429C-859D-7D94BB0C81D8}">
      <text>
        <r>
          <rPr>
            <sz val="9"/>
            <color indexed="81"/>
            <rFont val="Tahoma"/>
            <family val="2"/>
          </rPr>
          <t xml:space="preserve">Choose the best fit from one of the 7 drop-down options using the category definitions (see the 'risk matrix tab for reference)
</t>
        </r>
      </text>
    </comment>
    <comment ref="D1" authorId="0" shapeId="0" xr:uid="{EEFA9832-7475-4DCA-B517-F0CC01C314AC}">
      <text>
        <r>
          <rPr>
            <sz val="9"/>
            <color indexed="81"/>
            <rFont val="Tahoma"/>
            <family val="2"/>
          </rPr>
          <t xml:space="preserve">What is causing the risk to occur? List the main risk drivers in bullet points.
</t>
        </r>
      </text>
    </comment>
    <comment ref="E1" authorId="0" shapeId="0" xr:uid="{2F398B80-40DB-48AB-98C9-29FA8A811982}">
      <text>
        <r>
          <rPr>
            <sz val="9"/>
            <color indexed="81"/>
            <rFont val="Tahoma"/>
            <family val="2"/>
          </rPr>
          <t>What is the risk (i.e. the event that might occur?) Set out a clear and concise description of the risk event.</t>
        </r>
      </text>
    </comment>
    <comment ref="F1" authorId="0" shapeId="0" xr:uid="{F29FA0FC-F3BD-420A-BDFB-8871A7022EC6}">
      <text>
        <r>
          <rPr>
            <sz val="9"/>
            <color indexed="81"/>
            <rFont val="Tahoma"/>
            <family val="2"/>
          </rPr>
          <t xml:space="preserve">What are the consequences of the risk event on the objectives of our operations / programmes / organisation?
</t>
        </r>
      </text>
    </comment>
    <comment ref="G1" authorId="0" shapeId="0" xr:uid="{3A4A68DA-EEE7-4F58-9133-D4CD28A531BA}">
      <text>
        <r>
          <rPr>
            <sz val="9"/>
            <color indexed="81"/>
            <rFont val="Tahoma"/>
            <family val="2"/>
          </rPr>
          <t>Likelihood of risk materialising</t>
        </r>
        <r>
          <rPr>
            <b/>
            <sz val="9"/>
            <color indexed="81"/>
            <rFont val="Tahoma"/>
            <family val="2"/>
          </rPr>
          <t xml:space="preserve"> before </t>
        </r>
        <r>
          <rPr>
            <sz val="9"/>
            <color indexed="81"/>
            <rFont val="Tahoma"/>
            <family val="2"/>
          </rPr>
          <t>you take action / put  mitigation in place.</t>
        </r>
      </text>
    </comment>
    <comment ref="H1" authorId="0" shapeId="0" xr:uid="{057AFA22-0810-42FA-81F0-09B5395E76D3}">
      <text>
        <r>
          <rPr>
            <sz val="9"/>
            <color indexed="81"/>
            <rFont val="Tahoma"/>
            <family val="2"/>
          </rPr>
          <t>Impact of risk materialising</t>
        </r>
        <r>
          <rPr>
            <b/>
            <sz val="9"/>
            <color indexed="81"/>
            <rFont val="Tahoma"/>
            <family val="2"/>
          </rPr>
          <t xml:space="preserve"> before </t>
        </r>
        <r>
          <rPr>
            <sz val="9"/>
            <color indexed="81"/>
            <rFont val="Tahoma"/>
            <family val="2"/>
          </rPr>
          <t xml:space="preserve">you take action / put in place mitigation
</t>
        </r>
      </text>
    </comment>
    <comment ref="I1" authorId="0" shapeId="0" xr:uid="{75BB0041-A029-4234-801F-E8B77118ECA5}">
      <text>
        <r>
          <rPr>
            <sz val="9"/>
            <color indexed="81"/>
            <rFont val="Tahoma"/>
            <family val="2"/>
          </rPr>
          <t xml:space="preserve">Autofills based on likelihood &amp; impact
</t>
        </r>
      </text>
    </comment>
    <comment ref="J1" authorId="0" shapeId="0" xr:uid="{DA6FF8D9-5402-458C-9AFD-23BB1E052512}">
      <text>
        <r>
          <rPr>
            <sz val="9"/>
            <color indexed="81"/>
            <rFont val="Tahoma"/>
            <family val="2"/>
          </rPr>
          <t>Set out the actions you are taking to treat the risk.</t>
        </r>
        <r>
          <rPr>
            <b/>
            <sz val="9"/>
            <color indexed="81"/>
            <rFont val="Tahoma"/>
            <family val="2"/>
          </rPr>
          <t xml:space="preserve"> </t>
        </r>
        <r>
          <rPr>
            <sz val="9"/>
            <color indexed="81"/>
            <rFont val="Tahoma"/>
            <family val="2"/>
          </rPr>
          <t xml:space="preserve">
Try to be as specific  - (e.g. instead of 'ongoing discussions' list the key forums for discussion, how often they take place etc.)</t>
        </r>
      </text>
    </comment>
    <comment ref="K1" authorId="0" shapeId="0" xr:uid="{361EA978-E948-47D9-A9CA-B55337F24AFB}">
      <text>
        <r>
          <rPr>
            <sz val="9"/>
            <color indexed="81"/>
            <rFont val="Tahoma"/>
            <family val="2"/>
          </rPr>
          <t xml:space="preserve">Likelihood of the risk occuring </t>
        </r>
        <r>
          <rPr>
            <b/>
            <sz val="9"/>
            <color indexed="81"/>
            <rFont val="Tahoma"/>
            <family val="2"/>
          </rPr>
          <t>after</t>
        </r>
        <r>
          <rPr>
            <sz val="9"/>
            <color indexed="81"/>
            <rFont val="Tahoma"/>
            <family val="2"/>
          </rPr>
          <t xml:space="preserve"> you have taken action to address it.
</t>
        </r>
      </text>
    </comment>
    <comment ref="L1" authorId="0" shapeId="0" xr:uid="{16A25CB5-CEE5-42C7-8BB8-4FE1EACFD3EE}">
      <text>
        <r>
          <rPr>
            <sz val="9"/>
            <color indexed="81"/>
            <rFont val="Tahoma"/>
            <family val="2"/>
          </rPr>
          <t xml:space="preserve">Impact of the risk </t>
        </r>
        <r>
          <rPr>
            <b/>
            <sz val="9"/>
            <color indexed="81"/>
            <rFont val="Tahoma"/>
            <family val="2"/>
          </rPr>
          <t>after</t>
        </r>
        <r>
          <rPr>
            <sz val="9"/>
            <color indexed="81"/>
            <rFont val="Tahoma"/>
            <family val="2"/>
          </rPr>
          <t xml:space="preserve"> you have taken action to treat the risk.
</t>
        </r>
      </text>
    </comment>
    <comment ref="M1" authorId="0" shapeId="0" xr:uid="{6FDAB26F-120B-449F-BE3D-F23F0B3ACC6F}">
      <text>
        <r>
          <rPr>
            <b/>
            <sz val="9"/>
            <color indexed="81"/>
            <rFont val="Tahoma"/>
            <family val="2"/>
          </rPr>
          <t>Dominika ABIDI:</t>
        </r>
        <r>
          <rPr>
            <sz val="9"/>
            <color indexed="81"/>
            <rFont val="Tahoma"/>
            <family val="2"/>
          </rPr>
          <t xml:space="preserve">
Autofils based on residual likelihood / impact.</t>
        </r>
      </text>
    </comment>
    <comment ref="N1" authorId="0" shapeId="0" xr:uid="{F6669337-5A64-4EBD-B8BF-7CCC6297E347}">
      <text>
        <r>
          <rPr>
            <sz val="9"/>
            <color indexed="81"/>
            <rFont val="Tahoma"/>
            <family val="2"/>
          </rPr>
          <t>Set out progress in implementing mitigations listed in column I / List all the mitigating actions you are planning to put in place including those that are only partially implemented.</t>
        </r>
      </text>
    </comment>
    <comment ref="O1" authorId="0" shapeId="0" xr:uid="{73D9AFC4-0274-4A89-9ECD-DF4C468B32C9}">
      <text>
        <r>
          <rPr>
            <sz val="9"/>
            <color indexed="81"/>
            <rFont val="Tahoma"/>
            <family val="2"/>
          </rPr>
          <t>Timelines for implementing additional actions.</t>
        </r>
        <r>
          <rPr>
            <b/>
            <sz val="9"/>
            <color indexed="81"/>
            <rFont val="Tahoma"/>
            <family val="2"/>
          </rPr>
          <t xml:space="preserve"> </t>
        </r>
        <r>
          <rPr>
            <sz val="9"/>
            <color indexed="81"/>
            <rFont val="Tahoma"/>
            <family val="2"/>
          </rPr>
          <t xml:space="preserve">
</t>
        </r>
      </text>
    </comment>
    <comment ref="R1" authorId="0" shapeId="0" xr:uid="{0591D342-BBD1-431C-B508-F2D266437B25}">
      <text>
        <r>
          <rPr>
            <sz val="9"/>
            <color indexed="81"/>
            <rFont val="Tahoma"/>
            <family val="2"/>
          </rPr>
          <t xml:space="preserve">Add the name of the individual(s) who take responsibility for treating the risk.
</t>
        </r>
      </text>
    </comment>
    <comment ref="T1" authorId="0" shapeId="0" xr:uid="{1D2FC15C-885D-4D2C-B7EC-A17EB63A62E9}">
      <text>
        <r>
          <rPr>
            <sz val="9"/>
            <color indexed="81"/>
            <rFont val="Tahoma"/>
            <family val="2"/>
          </rPr>
          <t xml:space="preserve">
</t>
        </r>
      </text>
    </comment>
    <comment ref="U1" authorId="0" shapeId="0" xr:uid="{7C390B96-7050-4765-91E0-186C4B54966C}">
      <text>
        <r>
          <rPr>
            <sz val="9"/>
            <color indexed="81"/>
            <rFont val="Tahoma"/>
            <family val="2"/>
          </rPr>
          <t xml:space="preserve">cross-ref to relevant challenges from the Market place exercise at Ops Mng workshop.
</t>
        </r>
      </text>
    </comment>
  </commentList>
</comments>
</file>

<file path=xl/sharedStrings.xml><?xml version="1.0" encoding="utf-8"?>
<sst xmlns="http://schemas.openxmlformats.org/spreadsheetml/2006/main" count="237" uniqueCount="194">
  <si>
    <t>Tool 2.1.9 Programmatic Risk Register</t>
  </si>
  <si>
    <t xml:space="preserve">Note: Although this template is based upon the IFRC Operational Risk Template, it can also be used at a programmatic level. It is quite a detailed risk register template. </t>
  </si>
  <si>
    <t>LIKELIHOOD</t>
  </si>
  <si>
    <t>Risk Matrix</t>
  </si>
  <si>
    <t>Risk category</t>
  </si>
  <si>
    <t xml:space="preserve">Clue </t>
  </si>
  <si>
    <t>Event is expected to occur in most circumstances</t>
  </si>
  <si>
    <t>&gt;90%</t>
  </si>
  <si>
    <t>Almost Certain</t>
  </si>
  <si>
    <t>Contextual</t>
  </si>
  <si>
    <t>Refers to events, factors or dynamics occurring in the broader environment which affect programming or operations yet are beyond the full control of IFRC (Political unrest, economic failure, famine, war, etc.). PESTEL is a helpful tool for assessment of context risk (political, economic, social, technological, environmental, legal)</t>
  </si>
  <si>
    <t>Event could occur probably in most circumstances</t>
  </si>
  <si>
    <t>75-90%</t>
  </si>
  <si>
    <t>Highly Likely</t>
  </si>
  <si>
    <t>Programme Delivery</t>
  </si>
  <si>
    <t>Future events may negatively impact a program’s performance, schedule, cost. Also includes the risk that our programmes cause harm to our beneficiaries or their environments.</t>
  </si>
  <si>
    <t>Event should occur at some time</t>
  </si>
  <si>
    <t>50-75%</t>
  </si>
  <si>
    <t>Likely</t>
  </si>
  <si>
    <t>Fiduciary</t>
  </si>
  <si>
    <t>The risk that funds, goods and services are not used for the intended purposes; do not achieve value for money, and are not adequately accounted for (included risk relating to fraud and corruption).</t>
  </si>
  <si>
    <t>Event could occur at some time</t>
  </si>
  <si>
    <t>20-50%</t>
  </si>
  <si>
    <t>Possible</t>
  </si>
  <si>
    <t>Operational</t>
  </si>
  <si>
    <t>The risks to IFRC objectives arising from  inadequate or failed internal processes (procurement, HR, Finance, IT etc.); inadequate or people and resourcing risks (includes risk from commercial disputes, staff shortages, supply chain shortages, staff safety, partner capacity etc.).</t>
  </si>
  <si>
    <t>Event may occur only in exceptional circumstances</t>
  </si>
  <si>
    <t>&lt;20%</t>
  </si>
  <si>
    <t>Unlikely</t>
  </si>
  <si>
    <t>Reputational</t>
  </si>
  <si>
    <t>The potential for negative publicity, or uncontrollable events to harm IFRC’s reputation (global, regionally or in-country), therefore affecting our ability to complete our mission (loss of donor support, partner/government disengagement, beneficiary distrust etc.).</t>
  </si>
  <si>
    <t>Safeguarding (Sexual exploitation and abuse (external) and sexual harassment (internal))</t>
  </si>
  <si>
    <t>The risk that our staff, partner staff, volunteers, or beneficiaries suffer sexual exploitation, abuse, or harassment due to IFRC funding or operations.</t>
  </si>
  <si>
    <t>Insignificant</t>
  </si>
  <si>
    <t>Minor</t>
  </si>
  <si>
    <t>Moderate</t>
  </si>
  <si>
    <t>Major</t>
  </si>
  <si>
    <t>Severe</t>
  </si>
  <si>
    <t>Strategic</t>
  </si>
  <si>
    <t xml:space="preserve">Inappropriate policies, failure to meet expectations/requirements of NS/donors and other stakeholders. </t>
  </si>
  <si>
    <t>Missed Targets</t>
  </si>
  <si>
    <t>0-5%</t>
  </si>
  <si>
    <t>5-10%</t>
  </si>
  <si>
    <t>10-20%</t>
  </si>
  <si>
    <t>20-30%</t>
  </si>
  <si>
    <t>More than 40%</t>
  </si>
  <si>
    <t>Reputation</t>
  </si>
  <si>
    <t>Internal publicity</t>
  </si>
  <si>
    <t>National publicity
(instance)</t>
  </si>
  <si>
    <t>Extended national publicity</t>
  </si>
  <si>
    <t>International publicity
(instance)</t>
  </si>
  <si>
    <t>Extended international publicity</t>
  </si>
  <si>
    <t>Note - The list is not exhaustive and risks can fit into more than one category. The focus should be on capturing the risk and recognising that risk can, and does happen throughout the strategic ,tactical or programme life cycle</t>
  </si>
  <si>
    <t>Compliance</t>
  </si>
  <si>
    <t>Minor admonition</t>
  </si>
  <si>
    <t>Minor penalties</t>
  </si>
  <si>
    <t>Major penalties</t>
  </si>
  <si>
    <t>Major censure</t>
  </si>
  <si>
    <t>Closure</t>
  </si>
  <si>
    <t>Safety and Security</t>
  </si>
  <si>
    <t>Minor injury</t>
  </si>
  <si>
    <t>Serious injury</t>
  </si>
  <si>
    <t>Multiple injuries</t>
  </si>
  <si>
    <t>Single death</t>
  </si>
  <si>
    <t>Multiple deaths</t>
  </si>
  <si>
    <t>Financial
(% of reserves, USD)</t>
  </si>
  <si>
    <t>0.1%
60,000</t>
  </si>
  <si>
    <t>0.1 to 1%
60 - 600,000</t>
  </si>
  <si>
    <t>1-5%
600,000 - 3 Mi.</t>
  </si>
  <si>
    <t>5-25%
3 - 15 Mi.</t>
  </si>
  <si>
    <t>More than 25%
more than 15 Mi.</t>
  </si>
  <si>
    <t>Financial 
(% of program budget)</t>
  </si>
  <si>
    <t>0.1 to 1%</t>
  </si>
  <si>
    <t>1-5%</t>
  </si>
  <si>
    <t>5-25%</t>
  </si>
  <si>
    <t>More than 25%</t>
  </si>
  <si>
    <t>Management Effort required to manage the impact of the event</t>
  </si>
  <si>
    <t>Event managed through normal activity</t>
  </si>
  <si>
    <t>Event whose consequencies are absorbed by additional management effort</t>
  </si>
  <si>
    <t xml:space="preserve">Significant event that is managed by little additional effort </t>
  </si>
  <si>
    <t>Significant event that needs substantial management effort</t>
  </si>
  <si>
    <t>Catastrophic event forcing closure</t>
  </si>
  <si>
    <t>IMPACT</t>
  </si>
  <si>
    <t>Introduction</t>
  </si>
  <si>
    <t>Risk management should be one of the cornerstone of  IFRC good governance and sound management structures. It should provide the framework within which the achievement of IFRC’s objectives are managed and delivered. IFRC takes its responsibilities to its beneficiaries, partners, and donors seriously, and regards risk management as a tool of good management and an important factor in ensuring that we meet our obligations to the Movement donors and ultimately our beneficiaries.</t>
  </si>
  <si>
    <t xml:space="preserve">Purpose of refreshing our risk management approach </t>
  </si>
  <si>
    <t xml:space="preserve">This template is designed to: </t>
  </si>
  <si>
    <t xml:space="preserve">1) Start the process of promoting and expanding the guidance to IFRC staff on the risk management processes.. </t>
  </si>
  <si>
    <t>2) Set out the de-minimis features of the framework and the structure of risk management within the Federation.</t>
  </si>
  <si>
    <t>3) Provide a standardised template for the identification and documentation of risks, in a standard risk register.</t>
  </si>
  <si>
    <t>4) Develop common terminology for risk management in IFRC.</t>
  </si>
  <si>
    <t>Where are we on risk?</t>
  </si>
  <si>
    <t>We all manage risk at work and in our daily lives. For example we consider the impact and likelihood of rain and decide whether to purchase or take an umbrella with us. This is true in our work lives too. 
IFRC manages risk every day through its country offices, regional offices and central corporate and operational teams - steered by the Senior Management Team and the Board. Risks flow from objectives and represent the uncertainty around the achievement of objectives. Despite IFRC being highly ambitious,  it has been able to avoid significant risks coming to fruition and significant failures occurring. So we are collectively managing risk. IFRC  is also naturally resistant to risk as our project portfolios have a  hedge effect (it is hard for everything to go wrong at once). This makes IFRC more risk resilient. Over time, donor expectations have grown to expect a more formalised approach to risk management. Additionally the complexity, reach, and ambition of the Federation has grown to a point where a more standardised approach to risk management is needed.</t>
  </si>
  <si>
    <t>What can we do better?</t>
  </si>
  <si>
    <t>Systematisation</t>
  </si>
  <si>
    <t xml:space="preserve">Whilst IFRC undertakes risk management activities, these lack systematisation and coherence across the organisation. Some risks are more structured in their management than others. For example, duty of care and security risks are more strongly controlled, and our efforts  to manage it is more organised. Business risks (that is general risks to our objectives, most often project delivery objectives) are less organised. We all manage risk differently, think about it differently, and write it down differently. We could be a lot better at thinking about risk in a more structured way, where we could be working together to consider risks. If we take as an example, our efforts in identifying similar risks, or risks that cut across IFRC (say fraud risks or limited partner capacity), or risks that can only be managed by offices and operational teams working together (such as addressing the risk emerging from COVID-19 or addressing the global issue of gender disparity). We need to develop ways of working together to systematically ensure that these risks are better identified and managed through a more formal risk management process or system. </t>
  </si>
  <si>
    <t>Delegation and escalation</t>
  </si>
  <si>
    <t xml:space="preserve">A good risk management process allows risks that are being identified at operational levels, at programme level, in an office for example, to be flagged across the organisation. At the moment we are not always good at being open, sharing, collaborating, and lesson learning from our risk management decisions. 
The process should then provide a basis for management and senior staff to be informed of these risks, to enable them to use their resources to manage it. For example, country level donor disputes or demands could be a problem that other  teams or other offices face. This could be escalated so that senior managers or the teams in IFRC that oversee the relationship with that donor could  work HQ to HQ level, to promote improvement or resolve issues.
Similarly there may be risks identified at the centre, perhaps a new type of fraud or a risk identified from emerging research, that project managers and all office staff should know and be aware of. 
</t>
  </si>
  <si>
    <t>Risk appetite or tolerance</t>
  </si>
  <si>
    <t>While IFRC manages risk, we are not very clear about the right level of risk that we can accept in order to achieve our objectives. The IFRC has to work in the world’s most toughest places and tackles the most complex issues, so risk is a normal and acceptable part of our work. Sometimes, things will go wrong.  A good risk management system should help us to decide when and how much risk we could tolerate. It should tell us when we should do more to stop a risk from occurring, and when we should do less to save resources accepting that something potentially could go wrong.  A clear risk appetite, where the organisation and our colleagues know what risks we are willing to take or tolerate is important. So for those ambitious, transformational projects in a country office, we might be willing to take higher risk and accept that they might fail, but the country office may want other projects to be implemented taking lower risk, so that the office will hit its overall objectives and targets. Risk appetite is the way we express this concept. We decide whether the level risk is acceptable or not by taking a view about whether, in this programme or activity, we think it is appropriate.</t>
  </si>
  <si>
    <t>What are the actions we need to take to improve our risk management?</t>
  </si>
  <si>
    <t>1) We need to have a common language of risk. This needs to be a simple framework that can be applied at a project, country office, regional and secretariat level. It needs to work for programme and corporate management. This document is the start of this process</t>
  </si>
  <si>
    <r>
      <t xml:space="preserve">2) We need to have a process that shares the risks we identify in programmes with our colleagues at an office level, and those at an office level at a regional level, and at a regional level with the corporate senior management team. </t>
    </r>
    <r>
      <rPr>
        <sz val="12"/>
        <color rgb="FFC00000"/>
        <rFont val="Arial"/>
        <family val="2"/>
      </rPr>
      <t>T</t>
    </r>
    <r>
      <rPr>
        <sz val="12"/>
        <rFont val="Arial"/>
        <family val="2"/>
      </rPr>
      <t>he process will be supported by the recruitment of regional risk management officers who will escalate risk to  the Geneva based Risk Management Senior Officer.</t>
    </r>
  </si>
  <si>
    <t xml:space="preserve">3) We need to all consider, document, and understand what risks are above our tolerance or appetite level against each of the agreed six risk categories, and then show how we are managing them. This ‘risk appetite’ should be understood and justified. </t>
  </si>
  <si>
    <t>5) We should all commit to being trained and educated on risk management. We can all enhance our abilities and skills in this area.  The new risk management officers will facilitates ongoing training and development for risk management across IFRC.</t>
  </si>
  <si>
    <t xml:space="preserve">6) We need to understand, assess and evaluate how our national society partners  manage, assess and understand risk. We should decide whether they are capable and work with them to enhance their capacity to achieve our shared objectives.  </t>
  </si>
  <si>
    <t xml:space="preserve"> Summary</t>
  </si>
  <si>
    <t xml:space="preserve">The IFRC does not want to avoid risk. Nor does it need a bureaucratic system to bear down on risk. It does, however, need a proportionate, principles-based, framework to manage risk effectively.  The challenge is to create ‘smart risk rules’ to enable risk to be effectively and consciously managed and to provide a framework for us to work effectively together to do it. Like the fast sports car with big brakes, the risk management ‘brakes’ in IFRC are not there to slow the IFRC car down, but to enable it to be safely driven faster.  </t>
  </si>
  <si>
    <t>Probability / Impact Scale</t>
  </si>
  <si>
    <t>Impact</t>
  </si>
  <si>
    <t>Proximity Scale</t>
  </si>
  <si>
    <t>Acceptable Risk</t>
  </si>
  <si>
    <t>Risk Response</t>
  </si>
  <si>
    <t>Control Effectiveness</t>
  </si>
  <si>
    <t>Risk Status</t>
  </si>
  <si>
    <t>Risk Trend</t>
  </si>
  <si>
    <t>Strategic Priority</t>
  </si>
  <si>
    <t>Within 1 month</t>
  </si>
  <si>
    <t>Y</t>
  </si>
  <si>
    <t>Treat</t>
  </si>
  <si>
    <t>Very good</t>
  </si>
  <si>
    <t>Open</t>
  </si>
  <si>
    <t>Increasing</t>
  </si>
  <si>
    <t>Climate and environmental crises</t>
  </si>
  <si>
    <t>Within 3 months</t>
  </si>
  <si>
    <t>N</t>
  </si>
  <si>
    <t>Tolerate</t>
  </si>
  <si>
    <t>Good</t>
  </si>
  <si>
    <t>Closed</t>
  </si>
  <si>
    <t>Constant</t>
  </si>
  <si>
    <t xml:space="preserve">Evolving crisis and disasters
</t>
  </si>
  <si>
    <t>Within 6  months</t>
  </si>
  <si>
    <t>Transfer</t>
  </si>
  <si>
    <t>Satisfactory</t>
  </si>
  <si>
    <t>Decreasing</t>
  </si>
  <si>
    <t xml:space="preserve">Growing gaps in health and well-being
</t>
  </si>
  <si>
    <t>Greater than 6 months</t>
  </si>
  <si>
    <t>Terminate</t>
  </si>
  <si>
    <t>Weak</t>
  </si>
  <si>
    <t xml:space="preserve">Migration and identity
</t>
  </si>
  <si>
    <t>Take more</t>
  </si>
  <si>
    <t>Ineffective</t>
  </si>
  <si>
    <t>Values, power and inclusion</t>
  </si>
  <si>
    <t>No controls</t>
  </si>
  <si>
    <t xml:space="preserve">Enabler 1: Engaged
</t>
  </si>
  <si>
    <t xml:space="preserve">Enabler 2: Accountable
</t>
  </si>
  <si>
    <t>Enabler 3: Trusted</t>
  </si>
  <si>
    <t>Safeguarding</t>
  </si>
  <si>
    <t>Almost Certain Insignificant</t>
  </si>
  <si>
    <t>Highly LikelyInsignificant</t>
  </si>
  <si>
    <t>LikelyInsignificant</t>
  </si>
  <si>
    <t>PossibleInsignificant</t>
  </si>
  <si>
    <t>UnlikelyInsignificant</t>
  </si>
  <si>
    <t>Almost CertainMinor</t>
  </si>
  <si>
    <t>HighlyLikelyMinor</t>
  </si>
  <si>
    <t>LikelyMinor</t>
  </si>
  <si>
    <t>PossibleMinor</t>
  </si>
  <si>
    <t>UnlikelyMinor</t>
  </si>
  <si>
    <t>Almost CertainModerate</t>
  </si>
  <si>
    <t>Highly LikelyModerate</t>
  </si>
  <si>
    <t>LikelyModerate</t>
  </si>
  <si>
    <t>PossibleModerate</t>
  </si>
  <si>
    <t>UnlikelyModerate</t>
  </si>
  <si>
    <t>Almost CertainMajor</t>
  </si>
  <si>
    <t>Highly LikelyMajor</t>
  </si>
  <si>
    <t>LikelyMajor</t>
  </si>
  <si>
    <t>PossibleMajor</t>
  </si>
  <si>
    <t>UnlikelyMajor</t>
  </si>
  <si>
    <t>Almost CertainSevere</t>
  </si>
  <si>
    <t>Highly LikelySevere</t>
  </si>
  <si>
    <t>*</t>
  </si>
  <si>
    <t>LikelySevere</t>
  </si>
  <si>
    <t>PossibleSevere</t>
  </si>
  <si>
    <t>UnlikelySevere</t>
  </si>
  <si>
    <t>Risk no:</t>
  </si>
  <si>
    <t>Sector</t>
  </si>
  <si>
    <t>Risk Category</t>
  </si>
  <si>
    <t>Risk Driver / Root cause</t>
  </si>
  <si>
    <t>Risk description</t>
  </si>
  <si>
    <t>Risk consequences / Impact</t>
  </si>
  <si>
    <t>Inherent Likelihood</t>
  </si>
  <si>
    <t>Inherent Impact</t>
  </si>
  <si>
    <t>Inherent
Risk Factor</t>
  </si>
  <si>
    <t>Current Controls (Mitigation)</t>
  </si>
  <si>
    <t>Residual Likelihood</t>
  </si>
  <si>
    <t>Residual Impact</t>
  </si>
  <si>
    <t>Residual Risk Factor</t>
  </si>
  <si>
    <t xml:space="preserve">Additional controls to be put in place / progress in implementing mitigations. </t>
  </si>
  <si>
    <t>Estimated implementation date of additional controls</t>
  </si>
  <si>
    <t>Proximity</t>
  </si>
  <si>
    <t>Risk Response Strategy</t>
  </si>
  <si>
    <t>Risk owner</t>
  </si>
  <si>
    <t>Last Updated</t>
  </si>
  <si>
    <t xml:space="preserve"> cross-ref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</si>
</sst>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809]dd\ mmmm\ yyyy;@"/>
  </numFmts>
  <fonts count="25">
    <font>
      <sz val="11"/>
      <color theme="1"/>
      <name val="Calibri"/>
      <family val="2"/>
      <scheme val="minor"/>
    </font>
    <font>
      <sz val="8"/>
      <name val="Arial"/>
      <family val="2"/>
    </font>
    <font>
      <sz val="8"/>
      <color indexed="17"/>
      <name val="Arial"/>
      <family val="2"/>
    </font>
    <font>
      <sz val="10"/>
      <name val="Arial"/>
      <family val="2"/>
    </font>
    <font>
      <b/>
      <sz val="10"/>
      <name val="Arial"/>
      <family val="2"/>
    </font>
    <font>
      <b/>
      <sz val="16"/>
      <name val="Arial"/>
      <family val="2"/>
    </font>
    <font>
      <sz val="8"/>
      <name val="Univers 45 Light"/>
    </font>
    <font>
      <sz val="9"/>
      <name val="Univers 45 Light"/>
    </font>
    <font>
      <b/>
      <sz val="9"/>
      <color indexed="9"/>
      <name val="Univers 45 Light"/>
    </font>
    <font>
      <sz val="12"/>
      <color theme="1"/>
      <name val="Arial"/>
      <family val="2"/>
    </font>
    <font>
      <sz val="12"/>
      <color theme="1"/>
      <name val="Calibri"/>
      <family val="2"/>
      <scheme val="minor"/>
    </font>
    <font>
      <b/>
      <sz val="12"/>
      <color rgb="FFC00000"/>
      <name val="Arial"/>
      <family val="2"/>
    </font>
    <font>
      <sz val="12"/>
      <color rgb="FFC00000"/>
      <name val="Arial"/>
      <family val="2"/>
    </font>
    <font>
      <sz val="12"/>
      <name val="Arial"/>
      <family val="2"/>
    </font>
    <font>
      <sz val="8"/>
      <name val="Calibri"/>
      <family val="2"/>
      <scheme val="minor"/>
    </font>
    <font>
      <sz val="9"/>
      <name val="Calibri"/>
      <family val="2"/>
      <scheme val="minor"/>
    </font>
    <font>
      <sz val="11"/>
      <name val="Calibri"/>
      <family val="2"/>
      <scheme val="minor"/>
    </font>
    <font>
      <sz val="11"/>
      <color theme="0"/>
      <name val="Calibri"/>
      <family val="2"/>
      <scheme val="minor"/>
    </font>
    <font>
      <strike/>
      <sz val="11"/>
      <name val="Calibri"/>
      <family val="2"/>
      <scheme val="minor"/>
    </font>
    <font>
      <b/>
      <sz val="11"/>
      <name val="Calibri"/>
      <family val="2"/>
      <scheme val="minor"/>
    </font>
    <font>
      <sz val="9"/>
      <color indexed="81"/>
      <name val="Tahoma"/>
      <family val="2"/>
    </font>
    <font>
      <b/>
      <sz val="9"/>
      <color indexed="81"/>
      <name val="Tahoma"/>
      <family val="2"/>
    </font>
    <font>
      <u/>
      <sz val="11"/>
      <color theme="10"/>
      <name val="Calibri"/>
      <family val="2"/>
      <scheme val="minor"/>
    </font>
    <font>
      <sz val="16"/>
      <name val="Calibri"/>
      <scheme val="minor"/>
    </font>
    <font>
      <sz val="10"/>
      <color rgb="FFFF0000"/>
      <name val="Arial"/>
      <family val="2"/>
    </font>
  </fonts>
  <fills count="16">
    <fill>
      <patternFill patternType="none"/>
    </fill>
    <fill>
      <patternFill patternType="gray125"/>
    </fill>
    <fill>
      <patternFill patternType="solid">
        <fgColor rgb="FF00247D"/>
        <bgColor indexed="64"/>
      </patternFill>
    </fill>
    <fill>
      <patternFill patternType="solid">
        <fgColor rgb="FFFFFF00"/>
        <bgColor indexed="64"/>
      </patternFill>
    </fill>
    <fill>
      <patternFill patternType="solid">
        <fgColor indexed="13"/>
        <bgColor indexed="64"/>
      </patternFill>
    </fill>
    <fill>
      <patternFill patternType="solid">
        <fgColor indexed="10"/>
        <bgColor indexed="64"/>
      </patternFill>
    </fill>
    <fill>
      <patternFill patternType="solid">
        <fgColor indexed="22"/>
        <bgColor indexed="64"/>
      </patternFill>
    </fill>
    <fill>
      <patternFill patternType="solid">
        <fgColor indexed="12"/>
        <bgColor indexed="64"/>
      </patternFill>
    </fill>
    <fill>
      <patternFill patternType="solid">
        <fgColor indexed="52"/>
        <bgColor indexed="64"/>
      </patternFill>
    </fill>
    <fill>
      <patternFill patternType="solid">
        <fgColor indexed="57"/>
        <bgColor indexed="64"/>
      </patternFill>
    </fill>
    <fill>
      <patternFill patternType="solid">
        <fgColor theme="0"/>
        <bgColor indexed="64"/>
      </patternFill>
    </fill>
    <fill>
      <patternFill patternType="solid">
        <fgColor rgb="FF002060"/>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6600"/>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0" fontId="3" fillId="0" borderId="0"/>
    <xf numFmtId="0" fontId="22" fillId="0" borderId="0" applyNumberFormat="0" applyFill="0" applyBorder="0" applyAlignment="0" applyProtection="0"/>
  </cellStyleXfs>
  <cellXfs count="146">
    <xf numFmtId="0" fontId="0" fillId="0" borderId="0" xfId="0"/>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wrapText="1"/>
    </xf>
    <xf numFmtId="0" fontId="1" fillId="0" borderId="0" xfId="0" applyFont="1" applyAlignment="1">
      <alignment horizontal="center" vertical="top" wrapText="1"/>
    </xf>
    <xf numFmtId="0" fontId="2"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horizontal="left" vertical="top" wrapText="1"/>
    </xf>
    <xf numFmtId="0" fontId="3" fillId="0" borderId="0" xfId="1"/>
    <xf numFmtId="0" fontId="5" fillId="0" borderId="5" xfId="1" applyFont="1" applyBorder="1" applyAlignment="1">
      <alignment horizontal="center"/>
    </xf>
    <xf numFmtId="0" fontId="6" fillId="0" borderId="1" xfId="1" applyFont="1" applyBorder="1" applyAlignment="1">
      <alignment horizontal="center" vertical="top" wrapText="1"/>
    </xf>
    <xf numFmtId="0" fontId="7" fillId="6" borderId="1" xfId="1" applyFont="1" applyFill="1" applyBorder="1" applyAlignment="1">
      <alignment horizontal="center"/>
    </xf>
    <xf numFmtId="0" fontId="8" fillId="7" borderId="1" xfId="1" applyFont="1" applyFill="1" applyBorder="1" applyAlignment="1">
      <alignment horizontal="center"/>
    </xf>
    <xf numFmtId="0" fontId="3" fillId="8" borderId="1" xfId="1" applyFill="1" applyBorder="1"/>
    <xf numFmtId="0" fontId="3" fillId="5" borderId="1" xfId="1" applyFill="1" applyBorder="1"/>
    <xf numFmtId="0" fontId="3" fillId="4" borderId="1" xfId="1" applyFill="1" applyBorder="1"/>
    <xf numFmtId="0" fontId="3" fillId="9" borderId="1" xfId="1" applyFill="1" applyBorder="1"/>
    <xf numFmtId="0" fontId="3" fillId="0" borderId="0" xfId="1" applyAlignment="1">
      <alignment wrapText="1"/>
    </xf>
    <xf numFmtId="0" fontId="10" fillId="0" borderId="0" xfId="0" applyFont="1" applyAlignment="1">
      <alignment horizontal="left" vertical="center"/>
    </xf>
    <xf numFmtId="0" fontId="10" fillId="0" borderId="0" xfId="0" applyFont="1" applyAlignment="1">
      <alignment horizontal="left" vertical="center" wrapText="1"/>
    </xf>
    <xf numFmtId="0" fontId="11" fillId="0" borderId="3" xfId="0" applyFont="1" applyBorder="1" applyAlignment="1">
      <alignment horizontal="left" vertical="center"/>
    </xf>
    <xf numFmtId="0" fontId="9" fillId="0" borderId="4" xfId="0" applyFont="1" applyBorder="1" applyAlignment="1">
      <alignment horizontal="left" vertical="center" wrapText="1"/>
    </xf>
    <xf numFmtId="0" fontId="9" fillId="0" borderId="7" xfId="0" applyFont="1" applyBorder="1" applyAlignment="1">
      <alignment horizontal="left" vertical="center"/>
    </xf>
    <xf numFmtId="0" fontId="9" fillId="0" borderId="4" xfId="0" applyFont="1" applyBorder="1" applyAlignment="1">
      <alignment horizontal="left" vertical="center"/>
    </xf>
    <xf numFmtId="0" fontId="11" fillId="0" borderId="3" xfId="0" applyFont="1" applyBorder="1" applyAlignment="1">
      <alignment horizontal="left"/>
    </xf>
    <xf numFmtId="0" fontId="11" fillId="0" borderId="7" xfId="0" applyFont="1" applyBorder="1" applyAlignment="1">
      <alignment horizontal="left" vertical="center"/>
    </xf>
    <xf numFmtId="0" fontId="9" fillId="0" borderId="7" xfId="0" applyFont="1" applyBorder="1" applyAlignment="1">
      <alignment horizontal="left" vertical="center" wrapText="1"/>
    </xf>
    <xf numFmtId="0" fontId="0" fillId="0" borderId="1" xfId="0" applyBorder="1"/>
    <xf numFmtId="0" fontId="3" fillId="0" borderId="1" xfId="1" applyBorder="1"/>
    <xf numFmtId="0" fontId="14" fillId="0" borderId="1" xfId="0" applyFont="1" applyBorder="1" applyAlignment="1">
      <alignment horizontal="center" vertical="top" wrapText="1"/>
    </xf>
    <xf numFmtId="10" fontId="14" fillId="0" borderId="1" xfId="0" applyNumberFormat="1" applyFont="1" applyBorder="1" applyAlignment="1">
      <alignment horizontal="center" vertical="top" wrapText="1"/>
    </xf>
    <xf numFmtId="0" fontId="14" fillId="0" borderId="1" xfId="1" applyFont="1" applyBorder="1" applyAlignment="1">
      <alignment horizontal="left" wrapText="1"/>
    </xf>
    <xf numFmtId="0" fontId="14" fillId="0" borderId="1" xfId="1" applyFont="1" applyBorder="1" applyAlignment="1">
      <alignment horizontal="left" vertical="top" wrapText="1"/>
    </xf>
    <xf numFmtId="0" fontId="0" fillId="12" borderId="0" xfId="0" applyFill="1" applyAlignment="1">
      <alignment horizontal="center"/>
    </xf>
    <xf numFmtId="0" fontId="0" fillId="0" borderId="0" xfId="0" applyAlignment="1">
      <alignment wrapText="1"/>
    </xf>
    <xf numFmtId="0" fontId="3" fillId="0" borderId="0" xfId="1" applyAlignment="1">
      <alignment horizontal="left" vertical="top" wrapText="1"/>
    </xf>
    <xf numFmtId="0" fontId="16" fillId="0" borderId="0" xfId="0" applyFont="1"/>
    <xf numFmtId="0" fontId="17" fillId="2" borderId="9"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left" vertical="center" wrapText="1"/>
      <protection locked="0"/>
    </xf>
    <xf numFmtId="0" fontId="17" fillId="2" borderId="7" xfId="0" applyFont="1" applyFill="1" applyBorder="1" applyAlignment="1" applyProtection="1">
      <alignment horizontal="center" vertical="center" wrapText="1"/>
      <protection locked="0"/>
    </xf>
    <xf numFmtId="0" fontId="17" fillId="2" borderId="7" xfId="0" applyFont="1" applyFill="1" applyBorder="1" applyAlignment="1" applyProtection="1">
      <alignment vertical="top" wrapText="1"/>
      <protection locked="0"/>
    </xf>
    <xf numFmtId="0" fontId="17" fillId="2" borderId="7" xfId="0" applyFont="1" applyFill="1" applyBorder="1" applyAlignment="1" applyProtection="1">
      <alignment horizontal="left" vertical="top" wrapText="1"/>
      <protection locked="0"/>
    </xf>
    <xf numFmtId="0" fontId="17" fillId="2" borderId="7" xfId="0" applyFont="1" applyFill="1" applyBorder="1" applyAlignment="1" applyProtection="1">
      <alignment horizontal="left" wrapText="1"/>
      <protection locked="0"/>
    </xf>
    <xf numFmtId="0" fontId="17" fillId="2" borderId="0" xfId="0" applyFont="1" applyFill="1" applyAlignment="1" applyProtection="1">
      <alignment horizontal="center" vertical="center" wrapText="1"/>
      <protection locked="0"/>
    </xf>
    <xf numFmtId="0" fontId="17" fillId="11" borderId="0" xfId="0" applyFont="1" applyFill="1" applyAlignment="1">
      <alignment wrapText="1"/>
    </xf>
    <xf numFmtId="0" fontId="17" fillId="0" borderId="0" xfId="0" applyFont="1" applyAlignment="1">
      <alignment horizontal="center" vertical="center" wrapText="1"/>
    </xf>
    <xf numFmtId="0" fontId="0" fillId="0" borderId="2"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0" fontId="16" fillId="0" borderId="1" xfId="0" applyFont="1" applyBorder="1" applyAlignment="1" applyProtection="1">
      <alignment vertical="top" wrapText="1"/>
      <protection locked="0"/>
    </xf>
    <xf numFmtId="0" fontId="0" fillId="0" borderId="1" xfId="0"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0" fillId="0" borderId="1" xfId="0"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0" fontId="16" fillId="0" borderId="1" xfId="0" applyFont="1" applyBorder="1" applyProtection="1">
      <protection locked="0"/>
    </xf>
    <xf numFmtId="164" fontId="16" fillId="0" borderId="1" xfId="0" applyNumberFormat="1" applyFont="1" applyBorder="1" applyProtection="1">
      <protection locked="0"/>
    </xf>
    <xf numFmtId="0" fontId="16" fillId="0" borderId="1" xfId="0" applyFont="1" applyBorder="1" applyAlignment="1" applyProtection="1">
      <alignment horizontal="center"/>
      <protection locked="0"/>
    </xf>
    <xf numFmtId="0" fontId="0" fillId="0" borderId="1" xfId="0" applyBorder="1" applyAlignment="1" applyProtection="1">
      <alignment horizontal="left"/>
      <protection locked="0"/>
    </xf>
    <xf numFmtId="0" fontId="0" fillId="0" borderId="1" xfId="0" applyBorder="1" applyProtection="1">
      <protection locked="0"/>
    </xf>
    <xf numFmtId="0" fontId="16" fillId="10" borderId="1" xfId="0" applyFont="1" applyFill="1" applyBorder="1" applyAlignment="1" applyProtection="1">
      <alignment vertical="top" wrapText="1"/>
      <protection locked="0"/>
    </xf>
    <xf numFmtId="0" fontId="16" fillId="10" borderId="1" xfId="0" applyFont="1" applyFill="1" applyBorder="1" applyAlignment="1" applyProtection="1">
      <alignment horizontal="left" vertical="top" wrapText="1"/>
      <protection locked="0"/>
    </xf>
    <xf numFmtId="0" fontId="16" fillId="10" borderId="1" xfId="0" applyFont="1" applyFill="1" applyBorder="1" applyAlignment="1" applyProtection="1">
      <alignment horizontal="center" vertical="center" wrapText="1"/>
      <protection locked="0"/>
    </xf>
    <xf numFmtId="17" fontId="16"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center"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vertical="top" wrapText="1"/>
      <protection locked="0"/>
    </xf>
    <xf numFmtId="0" fontId="0" fillId="10" borderId="1" xfId="0" applyFill="1" applyBorder="1" applyAlignment="1">
      <alignment horizontal="left" vertical="top" wrapText="1"/>
    </xf>
    <xf numFmtId="14" fontId="16" fillId="0" borderId="1" xfId="0" applyNumberFormat="1" applyFont="1" applyBorder="1" applyAlignment="1" applyProtection="1">
      <alignment horizontal="center" vertical="center" wrapText="1"/>
      <protection locked="0"/>
    </xf>
    <xf numFmtId="0" fontId="0" fillId="0" borderId="1" xfId="0" applyBorder="1" applyAlignment="1">
      <alignment horizontal="left" vertical="top" wrapText="1"/>
    </xf>
    <xf numFmtId="0" fontId="16" fillId="0" borderId="0" xfId="0" applyFont="1" applyAlignment="1">
      <alignment wrapText="1"/>
    </xf>
    <xf numFmtId="0" fontId="0" fillId="0" borderId="2"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 xfId="0" applyBorder="1" applyAlignment="1" applyProtection="1">
      <alignment horizontal="center" vertical="center" wrapText="1"/>
      <protection locked="0"/>
    </xf>
    <xf numFmtId="0" fontId="16" fillId="0" borderId="1" xfId="0" applyFont="1" applyBorder="1" applyAlignment="1" applyProtection="1">
      <alignment wrapText="1"/>
      <protection locked="0"/>
    </xf>
    <xf numFmtId="0" fontId="16" fillId="10" borderId="0" xfId="0" applyFont="1" applyFill="1"/>
    <xf numFmtId="0" fontId="0" fillId="10" borderId="2" xfId="0" applyFill="1" applyBorder="1" applyAlignment="1" applyProtection="1">
      <alignment horizontal="center" vertical="center"/>
      <protection locked="0"/>
    </xf>
    <xf numFmtId="0" fontId="0" fillId="10" borderId="1" xfId="0" applyFill="1" applyBorder="1" applyAlignment="1" applyProtection="1">
      <alignment horizontal="left"/>
      <protection locked="0"/>
    </xf>
    <xf numFmtId="0" fontId="0" fillId="10" borderId="1" xfId="0" applyFill="1" applyBorder="1" applyProtection="1">
      <protection locked="0"/>
    </xf>
    <xf numFmtId="0" fontId="0" fillId="10" borderId="1" xfId="0" applyFill="1" applyBorder="1" applyAlignment="1" applyProtection="1">
      <alignment vertical="top" wrapText="1"/>
      <protection locked="0"/>
    </xf>
    <xf numFmtId="0" fontId="0" fillId="10" borderId="1" xfId="0" applyFill="1" applyBorder="1" applyAlignment="1" applyProtection="1">
      <alignment horizontal="left" vertical="top" wrapText="1"/>
      <protection locked="0"/>
    </xf>
    <xf numFmtId="0" fontId="0" fillId="10" borderId="1" xfId="0" applyFill="1" applyBorder="1" applyAlignment="1" applyProtection="1">
      <alignment horizontal="center" vertical="center"/>
      <protection locked="0"/>
    </xf>
    <xf numFmtId="0" fontId="16" fillId="10" borderId="1" xfId="0" applyFont="1" applyFill="1" applyBorder="1" applyProtection="1">
      <protection locked="0"/>
    </xf>
    <xf numFmtId="0" fontId="17" fillId="0" borderId="0" xfId="0" applyFont="1" applyAlignment="1">
      <alignment vertical="center"/>
    </xf>
    <xf numFmtId="0" fontId="16" fillId="0" borderId="1" xfId="0" applyFont="1" applyBorder="1" applyAlignment="1" applyProtection="1">
      <alignment horizontal="center" vertical="center"/>
      <protection locked="0"/>
    </xf>
    <xf numFmtId="0" fontId="0" fillId="0" borderId="1" xfId="0" applyBorder="1" applyAlignment="1" applyProtection="1">
      <alignment vertical="top"/>
      <protection locked="0"/>
    </xf>
    <xf numFmtId="0" fontId="0" fillId="0" borderId="1" xfId="0" applyBorder="1" applyAlignment="1" applyProtection="1">
      <alignment horizontal="left" vertical="top"/>
      <protection locked="0"/>
    </xf>
    <xf numFmtId="0" fontId="18" fillId="0" borderId="1" xfId="0" applyFont="1" applyBorder="1" applyAlignment="1" applyProtection="1">
      <alignment horizontal="left" vertical="top" wrapText="1"/>
      <protection locked="0"/>
    </xf>
    <xf numFmtId="0" fontId="18" fillId="0" borderId="1" xfId="0" applyFont="1" applyBorder="1" applyAlignment="1" applyProtection="1">
      <alignment horizontal="center" vertical="center" wrapText="1"/>
      <protection locked="0"/>
    </xf>
    <xf numFmtId="0" fontId="18" fillId="0" borderId="1" xfId="0" applyFont="1" applyBorder="1" applyProtection="1">
      <protection locked="0"/>
    </xf>
    <xf numFmtId="0" fontId="18" fillId="0" borderId="0" xfId="0" applyFont="1"/>
    <xf numFmtId="0" fontId="18" fillId="0" borderId="1" xfId="0" applyFont="1" applyBorder="1" applyAlignment="1" applyProtection="1">
      <alignment horizontal="center"/>
      <protection locked="0"/>
    </xf>
    <xf numFmtId="0" fontId="16" fillId="0" borderId="0" xfId="0" applyFont="1" applyProtection="1">
      <protection locked="0"/>
    </xf>
    <xf numFmtId="0" fontId="19" fillId="0" borderId="2" xfId="0"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6" fillId="0" borderId="1" xfId="0" applyFont="1" applyBorder="1" applyAlignment="1" applyProtection="1">
      <alignment horizontal="left" wrapText="1"/>
      <protection locked="0"/>
    </xf>
    <xf numFmtId="0" fontId="16" fillId="0" borderId="1" xfId="0" applyFont="1" applyBorder="1" applyAlignment="1" applyProtection="1">
      <alignment vertical="top"/>
      <protection locked="0"/>
    </xf>
    <xf numFmtId="0" fontId="0" fillId="0" borderId="0" xfId="0" applyProtection="1">
      <protection locked="0"/>
    </xf>
    <xf numFmtId="0" fontId="19" fillId="0" borderId="1" xfId="0" applyFont="1" applyBorder="1" applyAlignment="1" applyProtection="1">
      <alignment horizontal="center" vertical="center"/>
      <protection locked="0"/>
    </xf>
    <xf numFmtId="0" fontId="16" fillId="0" borderId="1" xfId="0" applyFont="1" applyBorder="1" applyAlignment="1">
      <alignment horizontal="center" vertical="center" wrapText="1"/>
    </xf>
    <xf numFmtId="0" fontId="0" fillId="10" borderId="0" xfId="0" applyFill="1"/>
    <xf numFmtId="0" fontId="0" fillId="10" borderId="0" xfId="0" applyFill="1" applyAlignment="1">
      <alignment horizontal="center"/>
    </xf>
    <xf numFmtId="0" fontId="14" fillId="0" borderId="0" xfId="1" applyFont="1" applyAlignment="1">
      <alignment horizontal="left" wrapText="1"/>
    </xf>
    <xf numFmtId="0" fontId="6" fillId="0" borderId="0" xfId="1" applyFont="1" applyAlignment="1">
      <alignment horizontal="center" vertical="top" wrapText="1"/>
    </xf>
    <xf numFmtId="0" fontId="7" fillId="10" borderId="0" xfId="1" applyFont="1" applyFill="1" applyAlignment="1">
      <alignment horizontal="center"/>
    </xf>
    <xf numFmtId="0" fontId="8" fillId="10" borderId="0" xfId="1" applyFont="1" applyFill="1" applyAlignment="1">
      <alignment horizontal="center"/>
    </xf>
    <xf numFmtId="0" fontId="3" fillId="10" borderId="0" xfId="1" applyFill="1"/>
    <xf numFmtId="0" fontId="14" fillId="0" borderId="0" xfId="1" applyFont="1" applyAlignment="1">
      <alignment horizontal="left" vertical="top" wrapText="1"/>
    </xf>
    <xf numFmtId="0" fontId="0" fillId="13" borderId="0" xfId="0" applyFill="1"/>
    <xf numFmtId="0" fontId="16" fillId="13" borderId="0" xfId="0" applyFont="1" applyFill="1"/>
    <xf numFmtId="0" fontId="0" fillId="14" borderId="0" xfId="0" applyFill="1"/>
    <xf numFmtId="0" fontId="16" fillId="14" borderId="0" xfId="0" applyFont="1" applyFill="1"/>
    <xf numFmtId="0" fontId="16" fillId="3" borderId="0" xfId="0" applyFont="1" applyFill="1"/>
    <xf numFmtId="0" fontId="16" fillId="15" borderId="0" xfId="0" applyFont="1" applyFill="1"/>
    <xf numFmtId="0" fontId="0" fillId="3" borderId="0" xfId="0" applyFill="1"/>
    <xf numFmtId="0" fontId="22" fillId="0" borderId="1" xfId="2" applyBorder="1" applyAlignment="1" applyProtection="1">
      <alignment horizontal="center"/>
      <protection locked="0"/>
    </xf>
    <xf numFmtId="0" fontId="16" fillId="0" borderId="10" xfId="0" applyFont="1" applyBorder="1" applyAlignment="1" applyProtection="1">
      <alignment horizontal="center" wrapText="1"/>
      <protection locked="0"/>
    </xf>
    <xf numFmtId="0" fontId="0" fillId="0" borderId="10" xfId="0" applyBorder="1" applyAlignment="1" applyProtection="1">
      <alignment horizontal="left"/>
      <protection locked="0"/>
    </xf>
    <xf numFmtId="0" fontId="19" fillId="0" borderId="10"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16" fillId="0" borderId="10" xfId="0" applyFont="1" applyBorder="1" applyAlignment="1" applyProtection="1">
      <alignment horizontal="left" vertical="top" wrapText="1"/>
      <protection locked="0"/>
    </xf>
    <xf numFmtId="0" fontId="19" fillId="0" borderId="10" xfId="0" applyFont="1" applyBorder="1" applyAlignment="1" applyProtection="1">
      <alignment horizontal="center" vertical="center" wrapText="1"/>
      <protection locked="0"/>
    </xf>
    <xf numFmtId="0" fontId="16" fillId="0" borderId="10" xfId="0" applyFont="1" applyBorder="1" applyAlignment="1" applyProtection="1">
      <alignment horizontal="center"/>
      <protection locked="0"/>
    </xf>
    <xf numFmtId="0" fontId="0" fillId="0" borderId="10" xfId="0" applyBorder="1" applyAlignment="1" applyProtection="1">
      <alignment horizontal="left" vertical="top" wrapText="1"/>
      <protection locked="0"/>
    </xf>
    <xf numFmtId="0" fontId="16" fillId="0" borderId="10" xfId="0" applyFont="1" applyBorder="1" applyAlignment="1" applyProtection="1">
      <alignment vertical="top" wrapText="1"/>
      <protection locked="0"/>
    </xf>
    <xf numFmtId="17" fontId="16" fillId="0" borderId="10" xfId="0" applyNumberFormat="1" applyFont="1" applyBorder="1" applyAlignment="1" applyProtection="1">
      <alignment horizontal="center" wrapText="1"/>
      <protection locked="0"/>
    </xf>
    <xf numFmtId="0" fontId="0" fillId="0" borderId="1" xfId="0" applyBorder="1" applyAlignment="1" applyProtection="1">
      <alignment horizontal="left" vertical="center" wrapText="1"/>
      <protection locked="0"/>
    </xf>
    <xf numFmtId="0" fontId="0" fillId="0" borderId="0" xfId="0" applyAlignment="1">
      <alignment horizontal="center" vertical="center"/>
    </xf>
    <xf numFmtId="0" fontId="0" fillId="0" borderId="1" xfId="0" applyBorder="1" applyAlignment="1" applyProtection="1">
      <alignment vertical="center" wrapText="1"/>
      <protection locked="0"/>
    </xf>
    <xf numFmtId="0" fontId="16" fillId="0" borderId="1" xfId="0" applyFont="1" applyBorder="1" applyAlignment="1">
      <alignment horizontal="left" vertical="center" wrapText="1"/>
    </xf>
    <xf numFmtId="0" fontId="19" fillId="0" borderId="11" xfId="0" applyFont="1" applyBorder="1" applyAlignment="1" applyProtection="1">
      <alignment horizontal="center" vertical="center"/>
      <protection locked="0"/>
    </xf>
    <xf numFmtId="0" fontId="16" fillId="0" borderId="10" xfId="0" applyFont="1" applyBorder="1" applyAlignment="1" applyProtection="1">
      <alignment vertical="top"/>
      <protection locked="0"/>
    </xf>
    <xf numFmtId="0" fontId="0" fillId="0" borderId="10" xfId="0" applyBorder="1" applyAlignment="1" applyProtection="1">
      <alignment horizontal="left" vertical="top"/>
      <protection locked="0"/>
    </xf>
    <xf numFmtId="0" fontId="16" fillId="0" borderId="10" xfId="0" applyFont="1" applyBorder="1" applyAlignment="1" applyProtection="1">
      <alignment horizontal="left" wrapText="1"/>
      <protection locked="0"/>
    </xf>
    <xf numFmtId="0" fontId="23" fillId="0" borderId="0" xfId="1" applyFont="1"/>
    <xf numFmtId="0" fontId="24" fillId="0" borderId="0" xfId="1" applyFont="1"/>
    <xf numFmtId="0" fontId="9" fillId="0" borderId="0" xfId="0" applyFont="1" applyAlignment="1">
      <alignment wrapText="1"/>
    </xf>
    <xf numFmtId="0" fontId="0" fillId="0" borderId="0" xfId="0" applyAlignment="1">
      <alignment wrapText="1"/>
    </xf>
    <xf numFmtId="0" fontId="7" fillId="6" borderId="8"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4" fillId="0" borderId="6" xfId="1" applyFont="1" applyBorder="1" applyAlignment="1">
      <alignment horizontal="center" wrapText="1"/>
    </xf>
    <xf numFmtId="0" fontId="4" fillId="0" borderId="0" xfId="1" applyFont="1" applyAlignment="1">
      <alignment horizontal="center" vertical="center" textRotation="90"/>
    </xf>
    <xf numFmtId="0" fontId="5" fillId="0" borderId="0" xfId="1" applyFont="1" applyAlignment="1">
      <alignment horizontal="center"/>
    </xf>
    <xf numFmtId="0" fontId="15" fillId="6" borderId="8" xfId="0" applyFont="1" applyFill="1" applyBorder="1" applyAlignment="1">
      <alignment horizontal="center" vertical="center" wrapText="1"/>
    </xf>
    <xf numFmtId="0" fontId="15" fillId="6" borderId="2" xfId="0" applyFont="1" applyFill="1" applyBorder="1" applyAlignment="1">
      <alignment horizontal="center" vertical="center" wrapText="1"/>
    </xf>
  </cellXfs>
  <cellStyles count="3">
    <cellStyle name="Hyperlink" xfId="2" builtinId="8"/>
    <cellStyle name="Normal" xfId="0" builtinId="0"/>
    <cellStyle name="Normal 2" xfId="1" xr:uid="{00000000-0005-0000-0000-000001000000}"/>
  </cellStyles>
  <dxfs count="37">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vertAlign val="baseline"/>
        <sz val="11"/>
        <name val="Calibri"/>
        <family val="2"/>
        <scheme val="minor"/>
      </font>
    </dxf>
    <dxf>
      <font>
        <b val="0"/>
        <i val="0"/>
        <strike val="0"/>
        <condense val="0"/>
        <extend val="0"/>
        <outline val="0"/>
        <shadow val="0"/>
        <u val="none"/>
        <vertAlign val="baseline"/>
        <sz val="11"/>
        <color auto="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sz val="1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1"/>
        <name val="Calibri"/>
        <family val="2"/>
        <scheme val="minor"/>
      </font>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1"/>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1"/>
        <name val="Calibri"/>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diagonalUp="0" diagonalDown="0">
        <left style="medium">
          <color indexed="64"/>
        </left>
        <right style="medium">
          <color indexed="64"/>
        </right>
        <top style="medium">
          <color indexed="64"/>
        </top>
        <bottom/>
      </border>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47D"/>
        </patternFill>
      </fill>
      <alignment horizontal="center" vertical="center" textRotation="0" wrapText="1" indent="0" justifyLastLine="0" shrinkToFit="0" readingOrder="0"/>
      <protection locked="0" hidden="0"/>
    </dxf>
    <dxf>
      <fill>
        <patternFill>
          <bgColor rgb="FFFF6600"/>
        </patternFill>
      </fill>
    </dxf>
    <dxf>
      <fill>
        <patternFill>
          <bgColor rgb="FF00B050"/>
        </patternFill>
      </fill>
    </dxf>
    <dxf>
      <fill>
        <patternFill>
          <bgColor rgb="FFFFFF0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ont>
        <color rgb="FFFF0000"/>
      </font>
    </dxf>
    <dxf>
      <font>
        <condense val="0"/>
        <extend val="0"/>
        <color indexed="10"/>
      </font>
      <fill>
        <patternFill>
          <bgColor indexed="10"/>
        </patternFill>
      </fill>
    </dxf>
    <dxf>
      <font>
        <condense val="0"/>
        <extend val="0"/>
        <color indexed="53"/>
      </font>
      <fill>
        <patternFill>
          <bgColor indexed="53"/>
        </patternFill>
      </fill>
    </dxf>
    <dxf>
      <font>
        <condense val="0"/>
        <extend val="0"/>
        <color indexed="13"/>
      </font>
      <fill>
        <patternFill>
          <bgColor indexed="13"/>
        </patternFill>
      </fill>
    </dxf>
    <dxf>
      <fill>
        <patternFill patternType="none">
          <bgColor auto="1"/>
        </patternFill>
      </fill>
      <border>
        <left style="medium">
          <color auto="1"/>
        </left>
        <right style="medium">
          <color auto="1"/>
        </right>
        <top style="medium">
          <color auto="1"/>
        </top>
        <bottom style="medium">
          <color auto="1"/>
        </bottom>
        <vertical style="medium">
          <color auto="1"/>
        </vertical>
        <horizontal style="medium">
          <color auto="1"/>
        </horizontal>
      </border>
    </dxf>
  </dxfs>
  <tableStyles count="1" defaultTableStyle="TableStyleMedium2" defaultPivotStyle="PivotStyleLight16">
    <tableStyle name="Table Style 1" pivot="0" count="1" xr9:uid="{B0A640B8-8584-4DDF-86B0-A9BB1B088073}">
      <tableStyleElement type="wholeTable" dxfId="36"/>
    </tableStyle>
  </tableStyles>
  <colors>
    <mruColors>
      <color rgb="FFFF6600"/>
      <color rgb="FFD6A300"/>
      <color rgb="FFC00000"/>
      <color rgb="FF008E40"/>
      <color rgb="FFEEB500"/>
      <color rgb="FFE6AF00"/>
      <color rgb="FF009644"/>
      <color rgb="FFFF9900"/>
      <color rgb="FFEAB200"/>
      <color rgb="FFFFC3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E01736-2581-48CE-820A-A8685578AB27}" name="Table3" displayName="Table3" ref="O5:P12" totalsRowShown="0" headerRowCellStyle="Normal 2" dataCellStyle="Normal 2">
  <autoFilter ref="O5:P12" xr:uid="{3EE01736-2581-48CE-820A-A8685578AB27}"/>
  <tableColumns count="2">
    <tableColumn id="1" xr3:uid="{B8D0A686-5461-4065-9815-CCDD039B2873}" name="Risk category" dataCellStyle="Normal 2"/>
    <tableColumn id="2" xr3:uid="{32CA88DE-B6F3-4EC3-A576-280C4923F8A1}" name="Clue " dataCellStyle="Normal 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30E424-6AC9-4F25-A5EF-E5237B870245}" name="Table2" displayName="Table2" ref="A1:U45" totalsRowShown="0" headerRowDxfId="23" dataDxfId="22" tableBorderDxfId="21">
  <autoFilter ref="A1:U45" xr:uid="{C530E424-6AC9-4F25-A5EF-E5237B870245}"/>
  <tableColumns count="21">
    <tableColumn id="1" xr3:uid="{7DF11DAE-C7E2-43E7-93CB-1B094F5434A6}" name="Risk no:" dataDxfId="20"/>
    <tableColumn id="3" xr3:uid="{D29778F4-0137-4A40-83DA-B7D0DF8B941E}" name="Sector" dataDxfId="19"/>
    <tableColumn id="2" xr3:uid="{1B162F47-E7D6-430D-BCF1-861FBEE9EF4D}" name="Risk Category" dataDxfId="18"/>
    <tableColumn id="4" xr3:uid="{0278755D-39C7-4F2E-BBAF-E2B746BDB505}" name="Risk Driver / Root cause" dataDxfId="17"/>
    <tableColumn id="5" xr3:uid="{16523DA9-82E4-4ADA-AA78-7282B3969BB3}" name="Risk description" dataDxfId="16"/>
    <tableColumn id="9" xr3:uid="{2D41567C-41C1-4B63-B4D7-CED49C11FB63}" name="Risk consequences / Impact" dataDxfId="15"/>
    <tableColumn id="6" xr3:uid="{AC2AA3F4-C4C4-4B0E-BCDB-0D39B7C609F2}" name="Inherent Likelihood" dataDxfId="14"/>
    <tableColumn id="7" xr3:uid="{EC79C23A-7714-45DB-AF77-21F95E8A6E13}" name="Inherent Impact" dataDxfId="13"/>
    <tableColumn id="8" xr3:uid="{5331A256-96B0-4476-985B-3F9758B748BB}" name="Inherent_x000a_Risk Factor" dataDxfId="12">
      <calculatedColumnFormula>Table2[[#This Row],[Inherent Likelihood]]*Table2[[#This Row],[Inherent Impact]]</calculatedColumnFormula>
    </tableColumn>
    <tableColumn id="10" xr3:uid="{8E389D0C-CA26-4BD5-BF53-CBAFE35B992D}" name="Current Controls (Mitigation)" dataDxfId="11"/>
    <tableColumn id="11" xr3:uid="{88C6A247-3718-4C29-94F0-9E48161CCCE0}" name="Residual Likelihood" dataDxfId="10"/>
    <tableColumn id="12" xr3:uid="{2368CA59-617C-4DE2-9C8C-F8DE3146994A}" name="Residual Impact" dataDxfId="9"/>
    <tableColumn id="19" xr3:uid="{6A4224A6-32AB-4CAF-940F-3A755AD34316}" name="Residual Risk Factor" dataDxfId="8"/>
    <tableColumn id="13" xr3:uid="{7959EA53-E6C1-4612-BF12-0CF340B2923A}" name="Additional controls to be put in place / progress in implementing mitigations. " dataDxfId="7"/>
    <tableColumn id="24" xr3:uid="{29D3D213-651B-4D71-8D79-A6D7A1227781}" name="Estimated implementation date of additional controls" dataDxfId="6"/>
    <tableColumn id="14" xr3:uid="{D7B62283-8797-4FE7-95D0-E32226A5ABDE}" name="Proximity" dataDxfId="5"/>
    <tableColumn id="16" xr3:uid="{6B6F5ECA-07F6-471C-ADC2-B48803EF17B0}" name="Risk Response Strategy" dataDxfId="4"/>
    <tableColumn id="22" xr3:uid="{E6AD3E8E-44BF-49DC-8639-5646165822B3}" name="Risk owner" dataDxfId="3"/>
    <tableColumn id="21" xr3:uid="{D6B6042B-87ED-4DA4-9FCB-2D532819ED89}" name="Risk Trend" dataDxfId="2"/>
    <tableColumn id="27" xr3:uid="{32A9732B-37CB-48C6-8402-948BB113D2EB}" name="Last Updated" dataDxfId="1"/>
    <tableColumn id="23" xr3:uid="{72A6CA16-A61E-4DC5-BF09-0F6DA3BB9D02}" name=" cross-ref" dataDxfId="0"/>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1"/>
  <sheetViews>
    <sheetView tabSelected="1" zoomScale="80" zoomScaleNormal="80" workbookViewId="0">
      <selection activeCell="N18" sqref="N18"/>
    </sheetView>
  </sheetViews>
  <sheetFormatPr defaultColWidth="9.140625" defaultRowHeight="12.6"/>
  <cols>
    <col min="1" max="1" width="4.85546875" style="8" customWidth="1"/>
    <col min="2" max="2" width="21" style="8" customWidth="1"/>
    <col min="3" max="3" width="6.85546875" style="8" customWidth="1"/>
    <col min="4" max="4" width="13.140625" style="8" customWidth="1"/>
    <col min="5" max="5" width="9" style="8" customWidth="1"/>
    <col min="6" max="6" width="12.5703125" style="8" customWidth="1"/>
    <col min="7" max="7" width="12.140625" style="8" customWidth="1"/>
    <col min="8" max="8" width="12.5703125" style="8" customWidth="1"/>
    <col min="9" max="9" width="12.85546875" style="8" customWidth="1"/>
    <col min="10" max="10" width="14.42578125" style="8" customWidth="1"/>
    <col min="11" max="12" width="9.140625" style="8"/>
    <col min="13" max="13" width="15.85546875" style="8" bestFit="1" customWidth="1"/>
    <col min="14" max="14" width="10.42578125" style="8" bestFit="1" customWidth="1"/>
    <col min="15" max="15" width="19.140625" style="8" customWidth="1"/>
    <col min="16" max="16" width="56.140625" style="8" bestFit="1" customWidth="1"/>
    <col min="17" max="17" width="8.5703125" style="8" bestFit="1" customWidth="1"/>
    <col min="18" max="18" width="13.85546875" style="8" bestFit="1" customWidth="1"/>
    <col min="19" max="256" width="9.140625" style="8"/>
    <col min="257" max="257" width="4.85546875" style="8" customWidth="1"/>
    <col min="258" max="258" width="21" style="8" customWidth="1"/>
    <col min="259" max="259" width="6.85546875" style="8" customWidth="1"/>
    <col min="260" max="260" width="13.140625" style="8" customWidth="1"/>
    <col min="261" max="261" width="9" style="8" customWidth="1"/>
    <col min="262" max="266" width="30.85546875" style="8" customWidth="1"/>
    <col min="267" max="512" width="9.140625" style="8"/>
    <col min="513" max="513" width="4.85546875" style="8" customWidth="1"/>
    <col min="514" max="514" width="21" style="8" customWidth="1"/>
    <col min="515" max="515" width="6.85546875" style="8" customWidth="1"/>
    <col min="516" max="516" width="13.140625" style="8" customWidth="1"/>
    <col min="517" max="517" width="9" style="8" customWidth="1"/>
    <col min="518" max="522" width="30.85546875" style="8" customWidth="1"/>
    <col min="523" max="768" width="9.140625" style="8"/>
    <col min="769" max="769" width="4.85546875" style="8" customWidth="1"/>
    <col min="770" max="770" width="21" style="8" customWidth="1"/>
    <col min="771" max="771" width="6.85546875" style="8" customWidth="1"/>
    <col min="772" max="772" width="13.140625" style="8" customWidth="1"/>
    <col min="773" max="773" width="9" style="8" customWidth="1"/>
    <col min="774" max="778" width="30.85546875" style="8" customWidth="1"/>
    <col min="779" max="1024" width="9.140625" style="8"/>
    <col min="1025" max="1025" width="4.85546875" style="8" customWidth="1"/>
    <col min="1026" max="1026" width="21" style="8" customWidth="1"/>
    <col min="1027" max="1027" width="6.85546875" style="8" customWidth="1"/>
    <col min="1028" max="1028" width="13.140625" style="8" customWidth="1"/>
    <col min="1029" max="1029" width="9" style="8" customWidth="1"/>
    <col min="1030" max="1034" width="30.85546875" style="8" customWidth="1"/>
    <col min="1035" max="1280" width="9.140625" style="8"/>
    <col min="1281" max="1281" width="4.85546875" style="8" customWidth="1"/>
    <col min="1282" max="1282" width="21" style="8" customWidth="1"/>
    <col min="1283" max="1283" width="6.85546875" style="8" customWidth="1"/>
    <col min="1284" max="1284" width="13.140625" style="8" customWidth="1"/>
    <col min="1285" max="1285" width="9" style="8" customWidth="1"/>
    <col min="1286" max="1290" width="30.85546875" style="8" customWidth="1"/>
    <col min="1291" max="1536" width="9.140625" style="8"/>
    <col min="1537" max="1537" width="4.85546875" style="8" customWidth="1"/>
    <col min="1538" max="1538" width="21" style="8" customWidth="1"/>
    <col min="1539" max="1539" width="6.85546875" style="8" customWidth="1"/>
    <col min="1540" max="1540" width="13.140625" style="8" customWidth="1"/>
    <col min="1541" max="1541" width="9" style="8" customWidth="1"/>
    <col min="1542" max="1546" width="30.85546875" style="8" customWidth="1"/>
    <col min="1547" max="1792" width="9.140625" style="8"/>
    <col min="1793" max="1793" width="4.85546875" style="8" customWidth="1"/>
    <col min="1794" max="1794" width="21" style="8" customWidth="1"/>
    <col min="1795" max="1795" width="6.85546875" style="8" customWidth="1"/>
    <col min="1796" max="1796" width="13.140625" style="8" customWidth="1"/>
    <col min="1797" max="1797" width="9" style="8" customWidth="1"/>
    <col min="1798" max="1802" width="30.85546875" style="8" customWidth="1"/>
    <col min="1803" max="2048" width="9.140625" style="8"/>
    <col min="2049" max="2049" width="4.85546875" style="8" customWidth="1"/>
    <col min="2050" max="2050" width="21" style="8" customWidth="1"/>
    <col min="2051" max="2051" width="6.85546875" style="8" customWidth="1"/>
    <col min="2052" max="2052" width="13.140625" style="8" customWidth="1"/>
    <col min="2053" max="2053" width="9" style="8" customWidth="1"/>
    <col min="2054" max="2058" width="30.85546875" style="8" customWidth="1"/>
    <col min="2059" max="2304" width="9.140625" style="8"/>
    <col min="2305" max="2305" width="4.85546875" style="8" customWidth="1"/>
    <col min="2306" max="2306" width="21" style="8" customWidth="1"/>
    <col min="2307" max="2307" width="6.85546875" style="8" customWidth="1"/>
    <col min="2308" max="2308" width="13.140625" style="8" customWidth="1"/>
    <col min="2309" max="2309" width="9" style="8" customWidth="1"/>
    <col min="2310" max="2314" width="30.85546875" style="8" customWidth="1"/>
    <col min="2315" max="2560" width="9.140625" style="8"/>
    <col min="2561" max="2561" width="4.85546875" style="8" customWidth="1"/>
    <col min="2562" max="2562" width="21" style="8" customWidth="1"/>
    <col min="2563" max="2563" width="6.85546875" style="8" customWidth="1"/>
    <col min="2564" max="2564" width="13.140625" style="8" customWidth="1"/>
    <col min="2565" max="2565" width="9" style="8" customWidth="1"/>
    <col min="2566" max="2570" width="30.85546875" style="8" customWidth="1"/>
    <col min="2571" max="2816" width="9.140625" style="8"/>
    <col min="2817" max="2817" width="4.85546875" style="8" customWidth="1"/>
    <col min="2818" max="2818" width="21" style="8" customWidth="1"/>
    <col min="2819" max="2819" width="6.85546875" style="8" customWidth="1"/>
    <col min="2820" max="2820" width="13.140625" style="8" customWidth="1"/>
    <col min="2821" max="2821" width="9" style="8" customWidth="1"/>
    <col min="2822" max="2826" width="30.85546875" style="8" customWidth="1"/>
    <col min="2827" max="3072" width="9.140625" style="8"/>
    <col min="3073" max="3073" width="4.85546875" style="8" customWidth="1"/>
    <col min="3074" max="3074" width="21" style="8" customWidth="1"/>
    <col min="3075" max="3075" width="6.85546875" style="8" customWidth="1"/>
    <col min="3076" max="3076" width="13.140625" style="8" customWidth="1"/>
    <col min="3077" max="3077" width="9" style="8" customWidth="1"/>
    <col min="3078" max="3082" width="30.85546875" style="8" customWidth="1"/>
    <col min="3083" max="3328" width="9.140625" style="8"/>
    <col min="3329" max="3329" width="4.85546875" style="8" customWidth="1"/>
    <col min="3330" max="3330" width="21" style="8" customWidth="1"/>
    <col min="3331" max="3331" width="6.85546875" style="8" customWidth="1"/>
    <col min="3332" max="3332" width="13.140625" style="8" customWidth="1"/>
    <col min="3333" max="3333" width="9" style="8" customWidth="1"/>
    <col min="3334" max="3338" width="30.85546875" style="8" customWidth="1"/>
    <col min="3339" max="3584" width="9.140625" style="8"/>
    <col min="3585" max="3585" width="4.85546875" style="8" customWidth="1"/>
    <col min="3586" max="3586" width="21" style="8" customWidth="1"/>
    <col min="3587" max="3587" width="6.85546875" style="8" customWidth="1"/>
    <col min="3588" max="3588" width="13.140625" style="8" customWidth="1"/>
    <col min="3589" max="3589" width="9" style="8" customWidth="1"/>
    <col min="3590" max="3594" width="30.85546875" style="8" customWidth="1"/>
    <col min="3595" max="3840" width="9.140625" style="8"/>
    <col min="3841" max="3841" width="4.85546875" style="8" customWidth="1"/>
    <col min="3842" max="3842" width="21" style="8" customWidth="1"/>
    <col min="3843" max="3843" width="6.85546875" style="8" customWidth="1"/>
    <col min="3844" max="3844" width="13.140625" style="8" customWidth="1"/>
    <col min="3845" max="3845" width="9" style="8" customWidth="1"/>
    <col min="3846" max="3850" width="30.85546875" style="8" customWidth="1"/>
    <col min="3851" max="4096" width="9.140625" style="8"/>
    <col min="4097" max="4097" width="4.85546875" style="8" customWidth="1"/>
    <col min="4098" max="4098" width="21" style="8" customWidth="1"/>
    <col min="4099" max="4099" width="6.85546875" style="8" customWidth="1"/>
    <col min="4100" max="4100" width="13.140625" style="8" customWidth="1"/>
    <col min="4101" max="4101" width="9" style="8" customWidth="1"/>
    <col min="4102" max="4106" width="30.85546875" style="8" customWidth="1"/>
    <col min="4107" max="4352" width="9.140625" style="8"/>
    <col min="4353" max="4353" width="4.85546875" style="8" customWidth="1"/>
    <col min="4354" max="4354" width="21" style="8" customWidth="1"/>
    <col min="4355" max="4355" width="6.85546875" style="8" customWidth="1"/>
    <col min="4356" max="4356" width="13.140625" style="8" customWidth="1"/>
    <col min="4357" max="4357" width="9" style="8" customWidth="1"/>
    <col min="4358" max="4362" width="30.85546875" style="8" customWidth="1"/>
    <col min="4363" max="4608" width="9.140625" style="8"/>
    <col min="4609" max="4609" width="4.85546875" style="8" customWidth="1"/>
    <col min="4610" max="4610" width="21" style="8" customWidth="1"/>
    <col min="4611" max="4611" width="6.85546875" style="8" customWidth="1"/>
    <col min="4612" max="4612" width="13.140625" style="8" customWidth="1"/>
    <col min="4613" max="4613" width="9" style="8" customWidth="1"/>
    <col min="4614" max="4618" width="30.85546875" style="8" customWidth="1"/>
    <col min="4619" max="4864" width="9.140625" style="8"/>
    <col min="4865" max="4865" width="4.85546875" style="8" customWidth="1"/>
    <col min="4866" max="4866" width="21" style="8" customWidth="1"/>
    <col min="4867" max="4867" width="6.85546875" style="8" customWidth="1"/>
    <col min="4868" max="4868" width="13.140625" style="8" customWidth="1"/>
    <col min="4869" max="4869" width="9" style="8" customWidth="1"/>
    <col min="4870" max="4874" width="30.85546875" style="8" customWidth="1"/>
    <col min="4875" max="5120" width="9.140625" style="8"/>
    <col min="5121" max="5121" width="4.85546875" style="8" customWidth="1"/>
    <col min="5122" max="5122" width="21" style="8" customWidth="1"/>
    <col min="5123" max="5123" width="6.85546875" style="8" customWidth="1"/>
    <col min="5124" max="5124" width="13.140625" style="8" customWidth="1"/>
    <col min="5125" max="5125" width="9" style="8" customWidth="1"/>
    <col min="5126" max="5130" width="30.85546875" style="8" customWidth="1"/>
    <col min="5131" max="5376" width="9.140625" style="8"/>
    <col min="5377" max="5377" width="4.85546875" style="8" customWidth="1"/>
    <col min="5378" max="5378" width="21" style="8" customWidth="1"/>
    <col min="5379" max="5379" width="6.85546875" style="8" customWidth="1"/>
    <col min="5380" max="5380" width="13.140625" style="8" customWidth="1"/>
    <col min="5381" max="5381" width="9" style="8" customWidth="1"/>
    <col min="5382" max="5386" width="30.85546875" style="8" customWidth="1"/>
    <col min="5387" max="5632" width="9.140625" style="8"/>
    <col min="5633" max="5633" width="4.85546875" style="8" customWidth="1"/>
    <col min="5634" max="5634" width="21" style="8" customWidth="1"/>
    <col min="5635" max="5635" width="6.85546875" style="8" customWidth="1"/>
    <col min="5636" max="5636" width="13.140625" style="8" customWidth="1"/>
    <col min="5637" max="5637" width="9" style="8" customWidth="1"/>
    <col min="5638" max="5642" width="30.85546875" style="8" customWidth="1"/>
    <col min="5643" max="5888" width="9.140625" style="8"/>
    <col min="5889" max="5889" width="4.85546875" style="8" customWidth="1"/>
    <col min="5890" max="5890" width="21" style="8" customWidth="1"/>
    <col min="5891" max="5891" width="6.85546875" style="8" customWidth="1"/>
    <col min="5892" max="5892" width="13.140625" style="8" customWidth="1"/>
    <col min="5893" max="5893" width="9" style="8" customWidth="1"/>
    <col min="5894" max="5898" width="30.85546875" style="8" customWidth="1"/>
    <col min="5899" max="6144" width="9.140625" style="8"/>
    <col min="6145" max="6145" width="4.85546875" style="8" customWidth="1"/>
    <col min="6146" max="6146" width="21" style="8" customWidth="1"/>
    <col min="6147" max="6147" width="6.85546875" style="8" customWidth="1"/>
    <col min="6148" max="6148" width="13.140625" style="8" customWidth="1"/>
    <col min="6149" max="6149" width="9" style="8" customWidth="1"/>
    <col min="6150" max="6154" width="30.85546875" style="8" customWidth="1"/>
    <col min="6155" max="6400" width="9.140625" style="8"/>
    <col min="6401" max="6401" width="4.85546875" style="8" customWidth="1"/>
    <col min="6402" max="6402" width="21" style="8" customWidth="1"/>
    <col min="6403" max="6403" width="6.85546875" style="8" customWidth="1"/>
    <col min="6404" max="6404" width="13.140625" style="8" customWidth="1"/>
    <col min="6405" max="6405" width="9" style="8" customWidth="1"/>
    <col min="6406" max="6410" width="30.85546875" style="8" customWidth="1"/>
    <col min="6411" max="6656" width="9.140625" style="8"/>
    <col min="6657" max="6657" width="4.85546875" style="8" customWidth="1"/>
    <col min="6658" max="6658" width="21" style="8" customWidth="1"/>
    <col min="6659" max="6659" width="6.85546875" style="8" customWidth="1"/>
    <col min="6660" max="6660" width="13.140625" style="8" customWidth="1"/>
    <col min="6661" max="6661" width="9" style="8" customWidth="1"/>
    <col min="6662" max="6666" width="30.85546875" style="8" customWidth="1"/>
    <col min="6667" max="6912" width="9.140625" style="8"/>
    <col min="6913" max="6913" width="4.85546875" style="8" customWidth="1"/>
    <col min="6914" max="6914" width="21" style="8" customWidth="1"/>
    <col min="6915" max="6915" width="6.85546875" style="8" customWidth="1"/>
    <col min="6916" max="6916" width="13.140625" style="8" customWidth="1"/>
    <col min="6917" max="6917" width="9" style="8" customWidth="1"/>
    <col min="6918" max="6922" width="30.85546875" style="8" customWidth="1"/>
    <col min="6923" max="7168" width="9.140625" style="8"/>
    <col min="7169" max="7169" width="4.85546875" style="8" customWidth="1"/>
    <col min="7170" max="7170" width="21" style="8" customWidth="1"/>
    <col min="7171" max="7171" width="6.85546875" style="8" customWidth="1"/>
    <col min="7172" max="7172" width="13.140625" style="8" customWidth="1"/>
    <col min="7173" max="7173" width="9" style="8" customWidth="1"/>
    <col min="7174" max="7178" width="30.85546875" style="8" customWidth="1"/>
    <col min="7179" max="7424" width="9.140625" style="8"/>
    <col min="7425" max="7425" width="4.85546875" style="8" customWidth="1"/>
    <col min="7426" max="7426" width="21" style="8" customWidth="1"/>
    <col min="7427" max="7427" width="6.85546875" style="8" customWidth="1"/>
    <col min="7428" max="7428" width="13.140625" style="8" customWidth="1"/>
    <col min="7429" max="7429" width="9" style="8" customWidth="1"/>
    <col min="7430" max="7434" width="30.85546875" style="8" customWidth="1"/>
    <col min="7435" max="7680" width="9.140625" style="8"/>
    <col min="7681" max="7681" width="4.85546875" style="8" customWidth="1"/>
    <col min="7682" max="7682" width="21" style="8" customWidth="1"/>
    <col min="7683" max="7683" width="6.85546875" style="8" customWidth="1"/>
    <col min="7684" max="7684" width="13.140625" style="8" customWidth="1"/>
    <col min="7685" max="7685" width="9" style="8" customWidth="1"/>
    <col min="7686" max="7690" width="30.85546875" style="8" customWidth="1"/>
    <col min="7691" max="7936" width="9.140625" style="8"/>
    <col min="7937" max="7937" width="4.85546875" style="8" customWidth="1"/>
    <col min="7938" max="7938" width="21" style="8" customWidth="1"/>
    <col min="7939" max="7939" width="6.85546875" style="8" customWidth="1"/>
    <col min="7940" max="7940" width="13.140625" style="8" customWidth="1"/>
    <col min="7941" max="7941" width="9" style="8" customWidth="1"/>
    <col min="7942" max="7946" width="30.85546875" style="8" customWidth="1"/>
    <col min="7947" max="8192" width="9.140625" style="8"/>
    <col min="8193" max="8193" width="4.85546875" style="8" customWidth="1"/>
    <col min="8194" max="8194" width="21" style="8" customWidth="1"/>
    <col min="8195" max="8195" width="6.85546875" style="8" customWidth="1"/>
    <col min="8196" max="8196" width="13.140625" style="8" customWidth="1"/>
    <col min="8197" max="8197" width="9" style="8" customWidth="1"/>
    <col min="8198" max="8202" width="30.85546875" style="8" customWidth="1"/>
    <col min="8203" max="8448" width="9.140625" style="8"/>
    <col min="8449" max="8449" width="4.85546875" style="8" customWidth="1"/>
    <col min="8450" max="8450" width="21" style="8" customWidth="1"/>
    <col min="8451" max="8451" width="6.85546875" style="8" customWidth="1"/>
    <col min="8452" max="8452" width="13.140625" style="8" customWidth="1"/>
    <col min="8453" max="8453" width="9" style="8" customWidth="1"/>
    <col min="8454" max="8458" width="30.85546875" style="8" customWidth="1"/>
    <col min="8459" max="8704" width="9.140625" style="8"/>
    <col min="8705" max="8705" width="4.85546875" style="8" customWidth="1"/>
    <col min="8706" max="8706" width="21" style="8" customWidth="1"/>
    <col min="8707" max="8707" width="6.85546875" style="8" customWidth="1"/>
    <col min="8708" max="8708" width="13.140625" style="8" customWidth="1"/>
    <col min="8709" max="8709" width="9" style="8" customWidth="1"/>
    <col min="8710" max="8714" width="30.85546875" style="8" customWidth="1"/>
    <col min="8715" max="8960" width="9.140625" style="8"/>
    <col min="8961" max="8961" width="4.85546875" style="8" customWidth="1"/>
    <col min="8962" max="8962" width="21" style="8" customWidth="1"/>
    <col min="8963" max="8963" width="6.85546875" style="8" customWidth="1"/>
    <col min="8964" max="8964" width="13.140625" style="8" customWidth="1"/>
    <col min="8965" max="8965" width="9" style="8" customWidth="1"/>
    <col min="8966" max="8970" width="30.85546875" style="8" customWidth="1"/>
    <col min="8971" max="9216" width="9.140625" style="8"/>
    <col min="9217" max="9217" width="4.85546875" style="8" customWidth="1"/>
    <col min="9218" max="9218" width="21" style="8" customWidth="1"/>
    <col min="9219" max="9219" width="6.85546875" style="8" customWidth="1"/>
    <col min="9220" max="9220" width="13.140625" style="8" customWidth="1"/>
    <col min="9221" max="9221" width="9" style="8" customWidth="1"/>
    <col min="9222" max="9226" width="30.85546875" style="8" customWidth="1"/>
    <col min="9227" max="9472" width="9.140625" style="8"/>
    <col min="9473" max="9473" width="4.85546875" style="8" customWidth="1"/>
    <col min="9474" max="9474" width="21" style="8" customWidth="1"/>
    <col min="9475" max="9475" width="6.85546875" style="8" customWidth="1"/>
    <col min="9476" max="9476" width="13.140625" style="8" customWidth="1"/>
    <col min="9477" max="9477" width="9" style="8" customWidth="1"/>
    <col min="9478" max="9482" width="30.85546875" style="8" customWidth="1"/>
    <col min="9483" max="9728" width="9.140625" style="8"/>
    <col min="9729" max="9729" width="4.85546875" style="8" customWidth="1"/>
    <col min="9730" max="9730" width="21" style="8" customWidth="1"/>
    <col min="9731" max="9731" width="6.85546875" style="8" customWidth="1"/>
    <col min="9732" max="9732" width="13.140625" style="8" customWidth="1"/>
    <col min="9733" max="9733" width="9" style="8" customWidth="1"/>
    <col min="9734" max="9738" width="30.85546875" style="8" customWidth="1"/>
    <col min="9739" max="9984" width="9.140625" style="8"/>
    <col min="9985" max="9985" width="4.85546875" style="8" customWidth="1"/>
    <col min="9986" max="9986" width="21" style="8" customWidth="1"/>
    <col min="9987" max="9987" width="6.85546875" style="8" customWidth="1"/>
    <col min="9988" max="9988" width="13.140625" style="8" customWidth="1"/>
    <col min="9989" max="9989" width="9" style="8" customWidth="1"/>
    <col min="9990" max="9994" width="30.85546875" style="8" customWidth="1"/>
    <col min="9995" max="10240" width="9.140625" style="8"/>
    <col min="10241" max="10241" width="4.85546875" style="8" customWidth="1"/>
    <col min="10242" max="10242" width="21" style="8" customWidth="1"/>
    <col min="10243" max="10243" width="6.85546875" style="8" customWidth="1"/>
    <col min="10244" max="10244" width="13.140625" style="8" customWidth="1"/>
    <col min="10245" max="10245" width="9" style="8" customWidth="1"/>
    <col min="10246" max="10250" width="30.85546875" style="8" customWidth="1"/>
    <col min="10251" max="10496" width="9.140625" style="8"/>
    <col min="10497" max="10497" width="4.85546875" style="8" customWidth="1"/>
    <col min="10498" max="10498" width="21" style="8" customWidth="1"/>
    <col min="10499" max="10499" width="6.85546875" style="8" customWidth="1"/>
    <col min="10500" max="10500" width="13.140625" style="8" customWidth="1"/>
    <col min="10501" max="10501" width="9" style="8" customWidth="1"/>
    <col min="10502" max="10506" width="30.85546875" style="8" customWidth="1"/>
    <col min="10507" max="10752" width="9.140625" style="8"/>
    <col min="10753" max="10753" width="4.85546875" style="8" customWidth="1"/>
    <col min="10754" max="10754" width="21" style="8" customWidth="1"/>
    <col min="10755" max="10755" width="6.85546875" style="8" customWidth="1"/>
    <col min="10756" max="10756" width="13.140625" style="8" customWidth="1"/>
    <col min="10757" max="10757" width="9" style="8" customWidth="1"/>
    <col min="10758" max="10762" width="30.85546875" style="8" customWidth="1"/>
    <col min="10763" max="11008" width="9.140625" style="8"/>
    <col min="11009" max="11009" width="4.85546875" style="8" customWidth="1"/>
    <col min="11010" max="11010" width="21" style="8" customWidth="1"/>
    <col min="11011" max="11011" width="6.85546875" style="8" customWidth="1"/>
    <col min="11012" max="11012" width="13.140625" style="8" customWidth="1"/>
    <col min="11013" max="11013" width="9" style="8" customWidth="1"/>
    <col min="11014" max="11018" width="30.85546875" style="8" customWidth="1"/>
    <col min="11019" max="11264" width="9.140625" style="8"/>
    <col min="11265" max="11265" width="4.85546875" style="8" customWidth="1"/>
    <col min="11266" max="11266" width="21" style="8" customWidth="1"/>
    <col min="11267" max="11267" width="6.85546875" style="8" customWidth="1"/>
    <col min="11268" max="11268" width="13.140625" style="8" customWidth="1"/>
    <col min="11269" max="11269" width="9" style="8" customWidth="1"/>
    <col min="11270" max="11274" width="30.85546875" style="8" customWidth="1"/>
    <col min="11275" max="11520" width="9.140625" style="8"/>
    <col min="11521" max="11521" width="4.85546875" style="8" customWidth="1"/>
    <col min="11522" max="11522" width="21" style="8" customWidth="1"/>
    <col min="11523" max="11523" width="6.85546875" style="8" customWidth="1"/>
    <col min="11524" max="11524" width="13.140625" style="8" customWidth="1"/>
    <col min="11525" max="11525" width="9" style="8" customWidth="1"/>
    <col min="11526" max="11530" width="30.85546875" style="8" customWidth="1"/>
    <col min="11531" max="11776" width="9.140625" style="8"/>
    <col min="11777" max="11777" width="4.85546875" style="8" customWidth="1"/>
    <col min="11778" max="11778" width="21" style="8" customWidth="1"/>
    <col min="11779" max="11779" width="6.85546875" style="8" customWidth="1"/>
    <col min="11780" max="11780" width="13.140625" style="8" customWidth="1"/>
    <col min="11781" max="11781" width="9" style="8" customWidth="1"/>
    <col min="11782" max="11786" width="30.85546875" style="8" customWidth="1"/>
    <col min="11787" max="12032" width="9.140625" style="8"/>
    <col min="12033" max="12033" width="4.85546875" style="8" customWidth="1"/>
    <col min="12034" max="12034" width="21" style="8" customWidth="1"/>
    <col min="12035" max="12035" width="6.85546875" style="8" customWidth="1"/>
    <col min="12036" max="12036" width="13.140625" style="8" customWidth="1"/>
    <col min="12037" max="12037" width="9" style="8" customWidth="1"/>
    <col min="12038" max="12042" width="30.85546875" style="8" customWidth="1"/>
    <col min="12043" max="12288" width="9.140625" style="8"/>
    <col min="12289" max="12289" width="4.85546875" style="8" customWidth="1"/>
    <col min="12290" max="12290" width="21" style="8" customWidth="1"/>
    <col min="12291" max="12291" width="6.85546875" style="8" customWidth="1"/>
    <col min="12292" max="12292" width="13.140625" style="8" customWidth="1"/>
    <col min="12293" max="12293" width="9" style="8" customWidth="1"/>
    <col min="12294" max="12298" width="30.85546875" style="8" customWidth="1"/>
    <col min="12299" max="12544" width="9.140625" style="8"/>
    <col min="12545" max="12545" width="4.85546875" style="8" customWidth="1"/>
    <col min="12546" max="12546" width="21" style="8" customWidth="1"/>
    <col min="12547" max="12547" width="6.85546875" style="8" customWidth="1"/>
    <col min="12548" max="12548" width="13.140625" style="8" customWidth="1"/>
    <col min="12549" max="12549" width="9" style="8" customWidth="1"/>
    <col min="12550" max="12554" width="30.85546875" style="8" customWidth="1"/>
    <col min="12555" max="12800" width="9.140625" style="8"/>
    <col min="12801" max="12801" width="4.85546875" style="8" customWidth="1"/>
    <col min="12802" max="12802" width="21" style="8" customWidth="1"/>
    <col min="12803" max="12803" width="6.85546875" style="8" customWidth="1"/>
    <col min="12804" max="12804" width="13.140625" style="8" customWidth="1"/>
    <col min="12805" max="12805" width="9" style="8" customWidth="1"/>
    <col min="12806" max="12810" width="30.85546875" style="8" customWidth="1"/>
    <col min="12811" max="13056" width="9.140625" style="8"/>
    <col min="13057" max="13057" width="4.85546875" style="8" customWidth="1"/>
    <col min="13058" max="13058" width="21" style="8" customWidth="1"/>
    <col min="13059" max="13059" width="6.85546875" style="8" customWidth="1"/>
    <col min="13060" max="13060" width="13.140625" style="8" customWidth="1"/>
    <col min="13061" max="13061" width="9" style="8" customWidth="1"/>
    <col min="13062" max="13066" width="30.85546875" style="8" customWidth="1"/>
    <col min="13067" max="13312" width="9.140625" style="8"/>
    <col min="13313" max="13313" width="4.85546875" style="8" customWidth="1"/>
    <col min="13314" max="13314" width="21" style="8" customWidth="1"/>
    <col min="13315" max="13315" width="6.85546875" style="8" customWidth="1"/>
    <col min="13316" max="13316" width="13.140625" style="8" customWidth="1"/>
    <col min="13317" max="13317" width="9" style="8" customWidth="1"/>
    <col min="13318" max="13322" width="30.85546875" style="8" customWidth="1"/>
    <col min="13323" max="13568" width="9.140625" style="8"/>
    <col min="13569" max="13569" width="4.85546875" style="8" customWidth="1"/>
    <col min="13570" max="13570" width="21" style="8" customWidth="1"/>
    <col min="13571" max="13571" width="6.85546875" style="8" customWidth="1"/>
    <col min="13572" max="13572" width="13.140625" style="8" customWidth="1"/>
    <col min="13573" max="13573" width="9" style="8" customWidth="1"/>
    <col min="13574" max="13578" width="30.85546875" style="8" customWidth="1"/>
    <col min="13579" max="13824" width="9.140625" style="8"/>
    <col min="13825" max="13825" width="4.85546875" style="8" customWidth="1"/>
    <col min="13826" max="13826" width="21" style="8" customWidth="1"/>
    <col min="13827" max="13827" width="6.85546875" style="8" customWidth="1"/>
    <col min="13828" max="13828" width="13.140625" style="8" customWidth="1"/>
    <col min="13829" max="13829" width="9" style="8" customWidth="1"/>
    <col min="13830" max="13834" width="30.85546875" style="8" customWidth="1"/>
    <col min="13835" max="14080" width="9.140625" style="8"/>
    <col min="14081" max="14081" width="4.85546875" style="8" customWidth="1"/>
    <col min="14082" max="14082" width="21" style="8" customWidth="1"/>
    <col min="14083" max="14083" width="6.85546875" style="8" customWidth="1"/>
    <col min="14084" max="14084" width="13.140625" style="8" customWidth="1"/>
    <col min="14085" max="14085" width="9" style="8" customWidth="1"/>
    <col min="14086" max="14090" width="30.85546875" style="8" customWidth="1"/>
    <col min="14091" max="14336" width="9.140625" style="8"/>
    <col min="14337" max="14337" width="4.85546875" style="8" customWidth="1"/>
    <col min="14338" max="14338" width="21" style="8" customWidth="1"/>
    <col min="14339" max="14339" width="6.85546875" style="8" customWidth="1"/>
    <col min="14340" max="14340" width="13.140625" style="8" customWidth="1"/>
    <col min="14341" max="14341" width="9" style="8" customWidth="1"/>
    <col min="14342" max="14346" width="30.85546875" style="8" customWidth="1"/>
    <col min="14347" max="14592" width="9.140625" style="8"/>
    <col min="14593" max="14593" width="4.85546875" style="8" customWidth="1"/>
    <col min="14594" max="14594" width="21" style="8" customWidth="1"/>
    <col min="14595" max="14595" width="6.85546875" style="8" customWidth="1"/>
    <col min="14596" max="14596" width="13.140625" style="8" customWidth="1"/>
    <col min="14597" max="14597" width="9" style="8" customWidth="1"/>
    <col min="14598" max="14602" width="30.85546875" style="8" customWidth="1"/>
    <col min="14603" max="14848" width="9.140625" style="8"/>
    <col min="14849" max="14849" width="4.85546875" style="8" customWidth="1"/>
    <col min="14850" max="14850" width="21" style="8" customWidth="1"/>
    <col min="14851" max="14851" width="6.85546875" style="8" customWidth="1"/>
    <col min="14852" max="14852" width="13.140625" style="8" customWidth="1"/>
    <col min="14853" max="14853" width="9" style="8" customWidth="1"/>
    <col min="14854" max="14858" width="30.85546875" style="8" customWidth="1"/>
    <col min="14859" max="15104" width="9.140625" style="8"/>
    <col min="15105" max="15105" width="4.85546875" style="8" customWidth="1"/>
    <col min="15106" max="15106" width="21" style="8" customWidth="1"/>
    <col min="15107" max="15107" width="6.85546875" style="8" customWidth="1"/>
    <col min="15108" max="15108" width="13.140625" style="8" customWidth="1"/>
    <col min="15109" max="15109" width="9" style="8" customWidth="1"/>
    <col min="15110" max="15114" width="30.85546875" style="8" customWidth="1"/>
    <col min="15115" max="15360" width="9.140625" style="8"/>
    <col min="15361" max="15361" width="4.85546875" style="8" customWidth="1"/>
    <col min="15362" max="15362" width="21" style="8" customWidth="1"/>
    <col min="15363" max="15363" width="6.85546875" style="8" customWidth="1"/>
    <col min="15364" max="15364" width="13.140625" style="8" customWidth="1"/>
    <col min="15365" max="15365" width="9" style="8" customWidth="1"/>
    <col min="15366" max="15370" width="30.85546875" style="8" customWidth="1"/>
    <col min="15371" max="15616" width="9.140625" style="8"/>
    <col min="15617" max="15617" width="4.85546875" style="8" customWidth="1"/>
    <col min="15618" max="15618" width="21" style="8" customWidth="1"/>
    <col min="15619" max="15619" width="6.85546875" style="8" customWidth="1"/>
    <col min="15620" max="15620" width="13.140625" style="8" customWidth="1"/>
    <col min="15621" max="15621" width="9" style="8" customWidth="1"/>
    <col min="15622" max="15626" width="30.85546875" style="8" customWidth="1"/>
    <col min="15627" max="15872" width="9.140625" style="8"/>
    <col min="15873" max="15873" width="4.85546875" style="8" customWidth="1"/>
    <col min="15874" max="15874" width="21" style="8" customWidth="1"/>
    <col min="15875" max="15875" width="6.85546875" style="8" customWidth="1"/>
    <col min="15876" max="15876" width="13.140625" style="8" customWidth="1"/>
    <col min="15877" max="15877" width="9" style="8" customWidth="1"/>
    <col min="15878" max="15882" width="30.85546875" style="8" customWidth="1"/>
    <col min="15883" max="16128" width="9.140625" style="8"/>
    <col min="16129" max="16129" width="4.85546875" style="8" customWidth="1"/>
    <col min="16130" max="16130" width="21" style="8" customWidth="1"/>
    <col min="16131" max="16131" width="6.85546875" style="8" customWidth="1"/>
    <col min="16132" max="16132" width="13.140625" style="8" customWidth="1"/>
    <col min="16133" max="16133" width="9" style="8" customWidth="1"/>
    <col min="16134" max="16138" width="30.85546875" style="8" customWidth="1"/>
    <col min="16139" max="16384" width="9.140625" style="8"/>
  </cols>
  <sheetData>
    <row r="1" spans="1:30" ht="21">
      <c r="B1" s="135" t="s">
        <v>0</v>
      </c>
    </row>
    <row r="2" spans="1:30">
      <c r="B2" s="136" t="s">
        <v>1</v>
      </c>
    </row>
    <row r="4" spans="1:30" ht="20.100000000000001">
      <c r="A4" s="142" t="s">
        <v>2</v>
      </c>
      <c r="B4" s="143" t="s">
        <v>3</v>
      </c>
      <c r="C4" s="143"/>
      <c r="D4" s="143"/>
      <c r="E4" s="143"/>
      <c r="F4" s="143"/>
      <c r="G4" s="143"/>
      <c r="H4" s="143"/>
      <c r="I4" s="143"/>
      <c r="J4" s="143"/>
    </row>
    <row r="5" spans="1:30" ht="20.100000000000001">
      <c r="A5" s="142"/>
      <c r="B5" s="9"/>
      <c r="C5" s="9"/>
      <c r="D5" s="9"/>
      <c r="E5" s="9"/>
      <c r="F5" s="9"/>
      <c r="G5" s="9"/>
      <c r="H5" s="9"/>
      <c r="I5" s="9"/>
      <c r="J5" s="9"/>
      <c r="O5" s="8" t="s">
        <v>4</v>
      </c>
      <c r="P5" s="8" t="s">
        <v>5</v>
      </c>
    </row>
    <row r="6" spans="1:30" ht="62.45">
      <c r="A6" s="142"/>
      <c r="B6" s="31" t="s">
        <v>6</v>
      </c>
      <c r="C6" s="10" t="s">
        <v>7</v>
      </c>
      <c r="D6" s="11" t="s">
        <v>8</v>
      </c>
      <c r="E6" s="12">
        <v>5</v>
      </c>
      <c r="F6" s="13"/>
      <c r="G6" s="13"/>
      <c r="H6" s="14"/>
      <c r="I6" s="14"/>
      <c r="J6" s="14"/>
      <c r="O6" s="8" t="s">
        <v>9</v>
      </c>
      <c r="P6" s="35" t="s">
        <v>10</v>
      </c>
    </row>
    <row r="7" spans="1:30" ht="37.5">
      <c r="A7" s="142"/>
      <c r="B7" s="32" t="s">
        <v>11</v>
      </c>
      <c r="C7" s="10" t="s">
        <v>12</v>
      </c>
      <c r="D7" s="11" t="s">
        <v>13</v>
      </c>
      <c r="E7" s="12">
        <v>4</v>
      </c>
      <c r="F7" s="15"/>
      <c r="G7" s="13"/>
      <c r="H7" s="13"/>
      <c r="I7" s="14"/>
      <c r="J7" s="14"/>
      <c r="O7" s="8" t="s">
        <v>14</v>
      </c>
      <c r="P7" s="17" t="s">
        <v>15</v>
      </c>
    </row>
    <row r="8" spans="1:30" ht="50.1">
      <c r="A8" s="142"/>
      <c r="B8" s="31" t="s">
        <v>16</v>
      </c>
      <c r="C8" s="10" t="s">
        <v>17</v>
      </c>
      <c r="D8" s="11" t="s">
        <v>18</v>
      </c>
      <c r="E8" s="12">
        <v>3</v>
      </c>
      <c r="F8" s="16"/>
      <c r="G8" s="15"/>
      <c r="H8" s="13"/>
      <c r="I8" s="13"/>
      <c r="J8" s="14"/>
      <c r="O8" s="8" t="s">
        <v>19</v>
      </c>
      <c r="P8" s="17" t="s">
        <v>20</v>
      </c>
    </row>
    <row r="9" spans="1:30" ht="62.45">
      <c r="A9" s="142"/>
      <c r="B9" s="31" t="s">
        <v>21</v>
      </c>
      <c r="C9" s="10" t="s">
        <v>22</v>
      </c>
      <c r="D9" s="11" t="s">
        <v>23</v>
      </c>
      <c r="E9" s="12">
        <v>2</v>
      </c>
      <c r="F9" s="16"/>
      <c r="G9" s="16"/>
      <c r="H9" s="15"/>
      <c r="I9" s="13"/>
      <c r="J9" s="13"/>
      <c r="O9" s="8" t="s">
        <v>24</v>
      </c>
      <c r="P9" s="17" t="s">
        <v>25</v>
      </c>
    </row>
    <row r="10" spans="1:30" ht="50.1">
      <c r="A10" s="142"/>
      <c r="B10" s="31" t="s">
        <v>26</v>
      </c>
      <c r="C10" s="10" t="s">
        <v>27</v>
      </c>
      <c r="D10" s="11" t="s">
        <v>28</v>
      </c>
      <c r="E10" s="12">
        <v>1</v>
      </c>
      <c r="F10" s="16"/>
      <c r="G10" s="16"/>
      <c r="H10" s="16"/>
      <c r="I10" s="15"/>
      <c r="J10" s="13"/>
      <c r="O10" s="8" t="s">
        <v>29</v>
      </c>
      <c r="P10" s="17" t="s">
        <v>30</v>
      </c>
    </row>
    <row r="11" spans="1:30" ht="37.5">
      <c r="F11" s="12">
        <v>1</v>
      </c>
      <c r="G11" s="12">
        <v>2</v>
      </c>
      <c r="H11" s="12">
        <v>3</v>
      </c>
      <c r="I11" s="12">
        <v>4</v>
      </c>
      <c r="J11" s="12">
        <v>5</v>
      </c>
      <c r="O11" s="8" t="s">
        <v>31</v>
      </c>
      <c r="P11" s="17" t="s">
        <v>32</v>
      </c>
    </row>
    <row r="12" spans="1:30" customFormat="1" ht="43.5">
      <c r="F12" s="33" t="s">
        <v>33</v>
      </c>
      <c r="G12" s="33" t="s">
        <v>34</v>
      </c>
      <c r="H12" s="33" t="s">
        <v>35</v>
      </c>
      <c r="I12" s="33" t="s">
        <v>36</v>
      </c>
      <c r="J12" s="33" t="s">
        <v>37</v>
      </c>
      <c r="O12" t="s">
        <v>38</v>
      </c>
      <c r="P12" s="34" t="s">
        <v>39</v>
      </c>
    </row>
    <row r="13" spans="1:30">
      <c r="D13" s="144" t="s">
        <v>40</v>
      </c>
      <c r="E13" s="145"/>
      <c r="F13" s="29" t="s">
        <v>41</v>
      </c>
      <c r="G13" s="29" t="s">
        <v>42</v>
      </c>
      <c r="H13" s="29" t="s">
        <v>43</v>
      </c>
      <c r="I13" s="29" t="s">
        <v>44</v>
      </c>
      <c r="J13" s="29" t="s">
        <v>45</v>
      </c>
    </row>
    <row r="14" spans="1:30" ht="31.5">
      <c r="D14" s="139" t="s">
        <v>46</v>
      </c>
      <c r="E14" s="140"/>
      <c r="F14" s="29" t="s">
        <v>47</v>
      </c>
      <c r="G14" s="29" t="s">
        <v>48</v>
      </c>
      <c r="H14" s="29" t="s">
        <v>49</v>
      </c>
      <c r="I14" s="29" t="s">
        <v>50</v>
      </c>
      <c r="J14" s="29" t="s">
        <v>51</v>
      </c>
      <c r="O14" s="137" t="s">
        <v>52</v>
      </c>
      <c r="P14" s="138"/>
      <c r="Q14" s="138"/>
      <c r="R14" s="138"/>
      <c r="S14" s="138"/>
      <c r="T14" s="138"/>
      <c r="U14" s="138"/>
      <c r="V14" s="138"/>
      <c r="W14" s="138"/>
      <c r="X14" s="138"/>
      <c r="Y14" s="138"/>
      <c r="Z14" s="138"/>
      <c r="AA14" s="138"/>
      <c r="AB14" s="138"/>
      <c r="AC14" s="138"/>
      <c r="AD14" s="138"/>
    </row>
    <row r="15" spans="1:30">
      <c r="D15" s="139" t="s">
        <v>53</v>
      </c>
      <c r="E15" s="140"/>
      <c r="F15" s="29" t="s">
        <v>54</v>
      </c>
      <c r="G15" s="29" t="s">
        <v>55</v>
      </c>
      <c r="H15" s="29" t="s">
        <v>56</v>
      </c>
      <c r="I15" s="29" t="s">
        <v>57</v>
      </c>
      <c r="J15" s="29" t="s">
        <v>58</v>
      </c>
    </row>
    <row r="16" spans="1:30">
      <c r="D16" s="139" t="s">
        <v>59</v>
      </c>
      <c r="E16" s="140"/>
      <c r="F16" s="29" t="s">
        <v>60</v>
      </c>
      <c r="G16" s="29" t="s">
        <v>61</v>
      </c>
      <c r="H16" s="29" t="s">
        <v>62</v>
      </c>
      <c r="I16" s="29" t="s">
        <v>63</v>
      </c>
      <c r="J16" s="29" t="s">
        <v>64</v>
      </c>
    </row>
    <row r="17" spans="4:13" ht="33.75" customHeight="1">
      <c r="D17" s="139" t="s">
        <v>65</v>
      </c>
      <c r="E17" s="140"/>
      <c r="F17" s="30" t="s">
        <v>66</v>
      </c>
      <c r="G17" s="30" t="s">
        <v>67</v>
      </c>
      <c r="H17" s="29" t="s">
        <v>68</v>
      </c>
      <c r="I17" s="29" t="s">
        <v>69</v>
      </c>
      <c r="J17" s="29" t="s">
        <v>70</v>
      </c>
    </row>
    <row r="18" spans="4:13" ht="33.950000000000003" customHeight="1">
      <c r="D18" s="139" t="s">
        <v>71</v>
      </c>
      <c r="E18" s="140"/>
      <c r="F18" s="30">
        <v>1E-3</v>
      </c>
      <c r="G18" s="30" t="s">
        <v>72</v>
      </c>
      <c r="H18" s="29" t="s">
        <v>73</v>
      </c>
      <c r="I18" s="29" t="s">
        <v>74</v>
      </c>
      <c r="J18" s="29" t="s">
        <v>75</v>
      </c>
    </row>
    <row r="19" spans="4:13" ht="23.45" customHeight="1">
      <c r="D19" s="139" t="s">
        <v>76</v>
      </c>
      <c r="E19" s="140"/>
      <c r="F19" s="29" t="s">
        <v>77</v>
      </c>
      <c r="G19" s="29" t="s">
        <v>78</v>
      </c>
      <c r="H19" s="29" t="s">
        <v>79</v>
      </c>
      <c r="I19" s="29" t="s">
        <v>80</v>
      </c>
      <c r="J19" s="29" t="s">
        <v>81</v>
      </c>
    </row>
    <row r="20" spans="4:13" ht="14.1" customHeight="1">
      <c r="D20" s="17"/>
      <c r="E20" s="17"/>
      <c r="F20" s="17"/>
      <c r="G20" s="141" t="s">
        <v>82</v>
      </c>
      <c r="H20" s="141"/>
      <c r="I20" s="17"/>
      <c r="J20" s="17"/>
    </row>
    <row r="21" spans="4:13">
      <c r="D21" s="17"/>
      <c r="E21" s="17"/>
      <c r="F21" s="17"/>
      <c r="G21" s="17"/>
      <c r="H21" s="17"/>
      <c r="I21" s="17"/>
      <c r="J21" s="17"/>
    </row>
    <row r="22" spans="4:13">
      <c r="D22" s="17"/>
      <c r="E22" s="17"/>
      <c r="F22" s="17"/>
      <c r="G22" s="17"/>
      <c r="H22" s="17"/>
      <c r="I22" s="17"/>
      <c r="J22" s="17"/>
    </row>
    <row r="27" spans="4:13">
      <c r="J27" s="5"/>
      <c r="K27" s="4"/>
      <c r="L27" s="4"/>
      <c r="M27" s="6"/>
    </row>
    <row r="28" spans="4:13">
      <c r="J28" s="5"/>
      <c r="K28" s="4"/>
      <c r="L28" s="4"/>
      <c r="M28" s="6"/>
    </row>
    <row r="29" spans="4:13">
      <c r="J29" s="5"/>
      <c r="K29" s="4"/>
      <c r="L29" s="4"/>
      <c r="M29" s="6"/>
    </row>
    <row r="30" spans="4:13">
      <c r="J30" s="5"/>
      <c r="K30" s="4"/>
      <c r="L30" s="4"/>
      <c r="M30" s="6"/>
    </row>
    <row r="31" spans="4:13">
      <c r="J31" s="5"/>
      <c r="K31" s="4"/>
      <c r="M31" s="6"/>
    </row>
    <row r="32" spans="4:13">
      <c r="J32" s="5"/>
      <c r="K32" s="4"/>
      <c r="M32" s="6"/>
    </row>
    <row r="33" spans="2:13">
      <c r="J33" s="5"/>
      <c r="K33" s="4"/>
      <c r="M33" s="6"/>
    </row>
    <row r="34" spans="2:13">
      <c r="J34" s="5"/>
      <c r="K34" s="4"/>
      <c r="M34" s="6"/>
    </row>
    <row r="35" spans="2:13">
      <c r="J35" s="5"/>
      <c r="K35" s="4"/>
      <c r="L35" s="4"/>
      <c r="M35" s="6"/>
    </row>
    <row r="36" spans="2:13">
      <c r="J36" s="5"/>
      <c r="K36" s="4"/>
      <c r="L36" s="4"/>
      <c r="M36" s="6"/>
    </row>
    <row r="37" spans="2:13">
      <c r="J37" s="5"/>
      <c r="K37" s="4"/>
      <c r="L37" s="4"/>
      <c r="M37" s="6"/>
    </row>
    <row r="38" spans="2:13">
      <c r="J38" s="5"/>
      <c r="K38" s="4"/>
      <c r="L38" s="4"/>
      <c r="M38" s="6"/>
    </row>
    <row r="39" spans="2:13">
      <c r="J39" s="5"/>
      <c r="K39" s="4"/>
      <c r="L39" s="4"/>
      <c r="M39" s="6"/>
    </row>
    <row r="40" spans="2:13">
      <c r="J40" s="5"/>
      <c r="K40" s="4"/>
      <c r="L40" s="4"/>
      <c r="M40" s="6"/>
    </row>
    <row r="41" spans="2:13">
      <c r="J41" s="5"/>
      <c r="K41" s="4"/>
      <c r="L41" s="4"/>
      <c r="M41" s="6"/>
    </row>
    <row r="42" spans="2:13">
      <c r="J42" s="5"/>
      <c r="K42" s="4"/>
      <c r="L42" s="4"/>
      <c r="M42" s="6"/>
    </row>
    <row r="43" spans="2:13">
      <c r="B43" s="4"/>
      <c r="C43" s="4"/>
      <c r="D43" s="4"/>
      <c r="E43" s="5"/>
      <c r="F43" s="7"/>
      <c r="G43" s="4"/>
      <c r="H43" s="4"/>
      <c r="I43" s="4"/>
      <c r="J43" s="5"/>
      <c r="K43" s="4"/>
      <c r="L43" s="4"/>
      <c r="M43" s="6"/>
    </row>
    <row r="44" spans="2:13">
      <c r="B44" s="4"/>
      <c r="C44" s="4"/>
      <c r="D44" s="4"/>
      <c r="E44" s="5"/>
      <c r="F44" s="7"/>
      <c r="G44" s="4"/>
      <c r="H44" s="4"/>
      <c r="I44" s="4"/>
      <c r="J44" s="5"/>
      <c r="K44" s="4"/>
      <c r="L44" s="4"/>
      <c r="M44" s="6"/>
    </row>
    <row r="45" spans="2:13">
      <c r="B45" s="4"/>
      <c r="C45" s="4"/>
      <c r="D45" s="4"/>
      <c r="E45" s="5"/>
      <c r="F45" s="7"/>
      <c r="G45" s="4"/>
      <c r="H45" s="4"/>
      <c r="I45" s="4"/>
      <c r="J45" s="5"/>
      <c r="K45" s="4"/>
      <c r="L45" s="4"/>
      <c r="M45" s="6"/>
    </row>
    <row r="46" spans="2:13">
      <c r="B46" s="4"/>
      <c r="C46" s="4"/>
      <c r="D46" s="4"/>
      <c r="E46" s="5"/>
      <c r="F46" s="7"/>
      <c r="G46" s="4"/>
      <c r="H46" s="4"/>
      <c r="I46" s="4"/>
      <c r="J46" s="5"/>
      <c r="K46" s="4"/>
      <c r="L46" s="4"/>
      <c r="M46" s="6"/>
    </row>
    <row r="47" spans="2:13">
      <c r="B47" s="4"/>
      <c r="C47" s="4"/>
      <c r="D47" s="4"/>
      <c r="E47" s="5"/>
      <c r="F47" s="7"/>
      <c r="G47" s="4"/>
      <c r="H47" s="4"/>
      <c r="I47" s="4"/>
      <c r="J47" s="5"/>
      <c r="K47" s="4"/>
      <c r="L47" s="4"/>
      <c r="M47" s="6"/>
    </row>
    <row r="48" spans="2:13">
      <c r="B48" s="4"/>
      <c r="C48" s="4"/>
      <c r="D48" s="4"/>
      <c r="E48" s="5"/>
      <c r="F48" s="7"/>
      <c r="G48" s="4"/>
      <c r="H48" s="4"/>
      <c r="I48" s="4"/>
      <c r="J48" s="5"/>
      <c r="K48" s="4"/>
      <c r="L48" s="4"/>
      <c r="M48" s="6"/>
    </row>
    <row r="49" spans="2:13">
      <c r="B49" s="4"/>
      <c r="C49" s="4"/>
      <c r="D49" s="4"/>
      <c r="E49" s="5"/>
      <c r="F49" s="7"/>
      <c r="G49" s="4"/>
      <c r="H49" s="4"/>
      <c r="I49" s="4"/>
      <c r="J49" s="5"/>
      <c r="K49" s="4"/>
      <c r="L49" s="4"/>
      <c r="M49" s="6"/>
    </row>
    <row r="50" spans="2:13">
      <c r="B50" s="4"/>
      <c r="C50" s="4"/>
      <c r="D50" s="4"/>
      <c r="E50" s="5"/>
      <c r="F50" s="7"/>
      <c r="G50" s="4"/>
      <c r="H50" s="4"/>
      <c r="I50" s="4"/>
      <c r="J50" s="5"/>
      <c r="K50" s="4"/>
      <c r="L50" s="4"/>
      <c r="M50" s="6"/>
    </row>
    <row r="51" spans="2:13">
      <c r="B51" s="4"/>
      <c r="C51" s="4"/>
      <c r="D51" s="4"/>
      <c r="E51" s="5"/>
      <c r="F51" s="7"/>
      <c r="G51" s="4"/>
      <c r="H51" s="4"/>
      <c r="I51" s="4"/>
      <c r="J51" s="5"/>
      <c r="K51" s="4"/>
      <c r="L51" s="4"/>
      <c r="M51" s="6"/>
    </row>
  </sheetData>
  <mergeCells count="11">
    <mergeCell ref="O14:AD14"/>
    <mergeCell ref="D18:E18"/>
    <mergeCell ref="D19:E19"/>
    <mergeCell ref="G20:H20"/>
    <mergeCell ref="A4:A10"/>
    <mergeCell ref="B4:J4"/>
    <mergeCell ref="D13:E13"/>
    <mergeCell ref="D14:E14"/>
    <mergeCell ref="D15:E15"/>
    <mergeCell ref="D16:E16"/>
    <mergeCell ref="D17:E17"/>
  </mergeCells>
  <conditionalFormatting sqref="J27:J51 E43:E51">
    <cfRule type="cellIs" dxfId="35" priority="24" stopIfTrue="1" operator="equal">
      <formula>2</formula>
    </cfRule>
    <cfRule type="cellIs" dxfId="34" priority="25" stopIfTrue="1" operator="equal">
      <formula>3</formula>
    </cfRule>
    <cfRule type="cellIs" dxfId="33" priority="26" stopIfTrue="1" operator="equal">
      <formula>4</formula>
    </cfRule>
  </conditionalFormatting>
  <printOptions horizontalCentered="1" verticalCentered="1"/>
  <pageMargins left="0.35433070866141736" right="0.49" top="0.74803149606299213" bottom="0.59055118110236227" header="0.35433070866141736" footer="0.23622047244094491"/>
  <pageSetup paperSize="8" scale="175" orientation="landscape" copies="5" r:id="rId1"/>
  <headerFooter alignWithMargins="0">
    <oddHeader>&amp;L&amp;G</oddHeader>
    <oddFooter>&amp;L&amp;1#&amp;"Calibri"&amp;10&amp;K000000Internal</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5"/>
  <sheetViews>
    <sheetView zoomScale="70" zoomScaleNormal="70" workbookViewId="0">
      <selection activeCell="D17" sqref="D17"/>
    </sheetView>
  </sheetViews>
  <sheetFormatPr defaultColWidth="9.140625" defaultRowHeight="15.6"/>
  <cols>
    <col min="1" max="1" width="140.85546875" style="18" customWidth="1"/>
    <col min="2" max="16384" width="9.140625" style="18"/>
  </cols>
  <sheetData>
    <row r="1" spans="1:1">
      <c r="A1" s="20" t="s">
        <v>83</v>
      </c>
    </row>
    <row r="2" spans="1:1" s="19" customFormat="1" ht="62.1">
      <c r="A2" s="21" t="s">
        <v>84</v>
      </c>
    </row>
    <row r="3" spans="1:1">
      <c r="A3" s="20" t="s">
        <v>85</v>
      </c>
    </row>
    <row r="4" spans="1:1" ht="15.75" customHeight="1">
      <c r="A4" s="22" t="s">
        <v>86</v>
      </c>
    </row>
    <row r="5" spans="1:1" ht="18" customHeight="1">
      <c r="A5" s="22" t="s">
        <v>87</v>
      </c>
    </row>
    <row r="6" spans="1:1">
      <c r="A6" s="22" t="s">
        <v>88</v>
      </c>
    </row>
    <row r="7" spans="1:1">
      <c r="A7" s="22" t="s">
        <v>89</v>
      </c>
    </row>
    <row r="8" spans="1:1" ht="21.75" customHeight="1" thickBot="1">
      <c r="A8" s="23" t="s">
        <v>90</v>
      </c>
    </row>
    <row r="9" spans="1:1">
      <c r="A9" s="24" t="s">
        <v>91</v>
      </c>
    </row>
    <row r="10" spans="1:1" ht="159" customHeight="1" thickBot="1">
      <c r="A10" s="21" t="s">
        <v>92</v>
      </c>
    </row>
    <row r="11" spans="1:1">
      <c r="A11" s="20" t="s">
        <v>93</v>
      </c>
    </row>
    <row r="12" spans="1:1">
      <c r="A12" s="25" t="s">
        <v>94</v>
      </c>
    </row>
    <row r="13" spans="1:1" ht="135.75" customHeight="1">
      <c r="A13" s="26" t="s">
        <v>95</v>
      </c>
    </row>
    <row r="14" spans="1:1">
      <c r="A14" s="25" t="s">
        <v>96</v>
      </c>
    </row>
    <row r="15" spans="1:1" ht="186">
      <c r="A15" s="26" t="s">
        <v>97</v>
      </c>
    </row>
    <row r="16" spans="1:1">
      <c r="A16" s="25" t="s">
        <v>98</v>
      </c>
    </row>
    <row r="17" spans="1:1" ht="146.25" customHeight="1">
      <c r="A17" s="26" t="s">
        <v>99</v>
      </c>
    </row>
    <row r="18" spans="1:1">
      <c r="A18" s="25" t="s">
        <v>100</v>
      </c>
    </row>
    <row r="19" spans="1:1" ht="30.95">
      <c r="A19" s="26" t="s">
        <v>101</v>
      </c>
    </row>
    <row r="20" spans="1:1" ht="46.5">
      <c r="A20" s="26" t="s">
        <v>102</v>
      </c>
    </row>
    <row r="21" spans="1:1" ht="30.95">
      <c r="A21" s="26" t="s">
        <v>103</v>
      </c>
    </row>
    <row r="22" spans="1:1" ht="30.95">
      <c r="A22" s="26" t="s">
        <v>104</v>
      </c>
    </row>
    <row r="23" spans="1:1" ht="31.5" thickBot="1">
      <c r="A23" s="21" t="s">
        <v>105</v>
      </c>
    </row>
    <row r="24" spans="1:1">
      <c r="A24" s="20" t="s">
        <v>106</v>
      </c>
    </row>
    <row r="25" spans="1:1" ht="62.1">
      <c r="A25" s="21" t="s">
        <v>107</v>
      </c>
    </row>
  </sheetData>
  <pageMargins left="0.7" right="0.7" top="0.75" bottom="0.75" header="0.3" footer="0.3"/>
  <pageSetup paperSize="9" orientation="portrait" r:id="rId1"/>
  <headerFooter>
    <oddFooter>&amp;L&amp;1#&amp;"Calibri"&amp;10&amp;K000000Internal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459F-9277-4AE6-AD72-F58AE694BAFD}">
  <sheetPr>
    <tabColor theme="0"/>
  </sheetPr>
  <dimension ref="A1:N44"/>
  <sheetViews>
    <sheetView topLeftCell="A3" zoomScale="80" zoomScaleNormal="80" workbookViewId="0">
      <selection activeCell="A20" sqref="A20"/>
    </sheetView>
  </sheetViews>
  <sheetFormatPr defaultRowHeight="14.45"/>
  <cols>
    <col min="1" max="1" width="33.42578125" customWidth="1"/>
    <col min="8" max="8" width="12.85546875" customWidth="1"/>
    <col min="11" max="11" width="17.5703125" customWidth="1"/>
  </cols>
  <sheetData>
    <row r="1" spans="1:10" ht="30">
      <c r="A1" s="2" t="s">
        <v>108</v>
      </c>
      <c r="B1" s="2" t="s">
        <v>109</v>
      </c>
      <c r="C1" s="2" t="s">
        <v>110</v>
      </c>
      <c r="D1" s="2" t="s">
        <v>111</v>
      </c>
      <c r="E1" s="1" t="s">
        <v>112</v>
      </c>
      <c r="F1" s="2" t="s">
        <v>113</v>
      </c>
      <c r="G1" s="27"/>
      <c r="H1" s="2" t="s">
        <v>114</v>
      </c>
      <c r="I1" s="2" t="s">
        <v>115</v>
      </c>
      <c r="J1" s="2" t="s">
        <v>116</v>
      </c>
    </row>
    <row r="2" spans="1:10" ht="30">
      <c r="A2" s="3" t="s">
        <v>28</v>
      </c>
      <c r="B2" s="3" t="s">
        <v>33</v>
      </c>
      <c r="C2" s="3" t="s">
        <v>117</v>
      </c>
      <c r="D2" s="2" t="s">
        <v>118</v>
      </c>
      <c r="E2" s="1" t="s">
        <v>119</v>
      </c>
      <c r="F2" s="1" t="s">
        <v>120</v>
      </c>
      <c r="G2" s="27"/>
      <c r="H2" s="2" t="s">
        <v>121</v>
      </c>
      <c r="I2" s="2" t="s">
        <v>122</v>
      </c>
      <c r="J2" s="1" t="s">
        <v>123</v>
      </c>
    </row>
    <row r="3" spans="1:10" ht="39.950000000000003">
      <c r="A3" s="3" t="s">
        <v>23</v>
      </c>
      <c r="B3" s="3" t="s">
        <v>34</v>
      </c>
      <c r="C3" s="3" t="s">
        <v>124</v>
      </c>
      <c r="D3" s="2" t="s">
        <v>125</v>
      </c>
      <c r="E3" s="1" t="s">
        <v>126</v>
      </c>
      <c r="F3" s="1" t="s">
        <v>127</v>
      </c>
      <c r="G3" s="27"/>
      <c r="H3" s="2" t="s">
        <v>128</v>
      </c>
      <c r="I3" s="2" t="s">
        <v>129</v>
      </c>
      <c r="J3" s="1" t="s">
        <v>130</v>
      </c>
    </row>
    <row r="4" spans="1:10" ht="50.1">
      <c r="A4" s="3" t="s">
        <v>18</v>
      </c>
      <c r="B4" s="3" t="s">
        <v>35</v>
      </c>
      <c r="C4" s="3" t="s">
        <v>131</v>
      </c>
      <c r="D4" s="28"/>
      <c r="E4" s="1" t="s">
        <v>132</v>
      </c>
      <c r="F4" s="1" t="s">
        <v>133</v>
      </c>
      <c r="G4" s="27"/>
      <c r="H4" s="2"/>
      <c r="I4" s="2" t="s">
        <v>134</v>
      </c>
      <c r="J4" s="1" t="s">
        <v>135</v>
      </c>
    </row>
    <row r="5" spans="1:10" ht="30">
      <c r="A5" s="3" t="s">
        <v>13</v>
      </c>
      <c r="B5" s="3" t="s">
        <v>36</v>
      </c>
      <c r="C5" s="3" t="s">
        <v>136</v>
      </c>
      <c r="D5" s="28"/>
      <c r="E5" s="1" t="s">
        <v>137</v>
      </c>
      <c r="F5" s="1" t="s">
        <v>138</v>
      </c>
      <c r="G5" s="27"/>
      <c r="H5" s="2"/>
      <c r="I5" s="27"/>
      <c r="J5" s="1" t="s">
        <v>139</v>
      </c>
    </row>
    <row r="6" spans="1:10" ht="30">
      <c r="A6" s="3" t="s">
        <v>8</v>
      </c>
      <c r="B6" s="3" t="s">
        <v>37</v>
      </c>
      <c r="C6" s="3"/>
      <c r="D6" s="2"/>
      <c r="E6" s="1" t="s">
        <v>140</v>
      </c>
      <c r="F6" s="1" t="s">
        <v>141</v>
      </c>
      <c r="G6" s="27"/>
      <c r="H6" s="2"/>
      <c r="I6" s="27"/>
      <c r="J6" s="1" t="s">
        <v>142</v>
      </c>
    </row>
    <row r="7" spans="1:10" ht="30">
      <c r="A7" s="2"/>
      <c r="B7" s="2"/>
      <c r="C7" s="2"/>
      <c r="D7" s="2"/>
      <c r="E7" s="1"/>
      <c r="F7" s="1" t="s">
        <v>143</v>
      </c>
      <c r="G7" s="27"/>
      <c r="H7" s="2"/>
      <c r="I7" s="27"/>
      <c r="J7" s="1" t="s">
        <v>144</v>
      </c>
    </row>
    <row r="8" spans="1:10" ht="30">
      <c r="A8" s="8"/>
      <c r="B8" s="8"/>
      <c r="J8" s="1" t="s">
        <v>145</v>
      </c>
    </row>
    <row r="9" spans="1:10" ht="20.100000000000001">
      <c r="A9" s="8" t="s">
        <v>9</v>
      </c>
      <c r="B9" s="8"/>
      <c r="J9" s="1" t="s">
        <v>146</v>
      </c>
    </row>
    <row r="10" spans="1:10">
      <c r="A10" s="8" t="s">
        <v>14</v>
      </c>
      <c r="B10" s="8"/>
    </row>
    <row r="11" spans="1:10">
      <c r="A11" s="8" t="s">
        <v>24</v>
      </c>
      <c r="B11" s="8"/>
    </row>
    <row r="12" spans="1:10">
      <c r="A12" s="8" t="s">
        <v>19</v>
      </c>
      <c r="B12" s="8"/>
    </row>
    <row r="13" spans="1:10">
      <c r="A13" s="8" t="s">
        <v>147</v>
      </c>
      <c r="B13" s="8"/>
    </row>
    <row r="14" spans="1:10">
      <c r="A14" s="8" t="s">
        <v>29</v>
      </c>
      <c r="B14" s="8"/>
      <c r="C14" s="4"/>
      <c r="D14" s="4"/>
      <c r="E14" s="4"/>
      <c r="F14" s="7"/>
      <c r="I14" s="4"/>
    </row>
    <row r="15" spans="1:10">
      <c r="A15" s="8" t="s">
        <v>38</v>
      </c>
      <c r="B15" s="8"/>
      <c r="C15" s="4"/>
      <c r="D15" s="4"/>
      <c r="E15" s="4"/>
      <c r="F15" s="7"/>
      <c r="I15" s="4"/>
    </row>
    <row r="16" spans="1:10">
      <c r="A16" s="8"/>
      <c r="B16" s="8"/>
      <c r="C16" s="4"/>
      <c r="D16" s="4"/>
      <c r="E16" s="4"/>
      <c r="F16" s="7"/>
      <c r="I16" s="4"/>
    </row>
    <row r="17" spans="1:14">
      <c r="A17" s="8"/>
      <c r="B17" s="8"/>
      <c r="C17" s="4"/>
      <c r="D17" s="4"/>
      <c r="E17" s="4"/>
      <c r="F17" s="7"/>
      <c r="I17" s="4"/>
    </row>
    <row r="20" spans="1:14">
      <c r="A20" t="s">
        <v>148</v>
      </c>
      <c r="B20" s="110" t="s">
        <v>36</v>
      </c>
      <c r="F20" s="102"/>
      <c r="G20" s="103"/>
      <c r="H20" s="104"/>
      <c r="I20" s="105"/>
      <c r="J20" s="106"/>
      <c r="K20" s="106"/>
      <c r="L20" s="106"/>
      <c r="M20" s="106"/>
      <c r="N20" s="106"/>
    </row>
    <row r="21" spans="1:14">
      <c r="A21" t="s">
        <v>149</v>
      </c>
      <c r="B21" s="114" t="s">
        <v>35</v>
      </c>
      <c r="F21" s="107"/>
      <c r="G21" s="103"/>
      <c r="H21" s="104"/>
      <c r="I21" s="105"/>
      <c r="J21" s="106"/>
      <c r="K21" s="106"/>
      <c r="L21" s="106"/>
      <c r="M21" s="106"/>
      <c r="N21" s="106"/>
    </row>
    <row r="22" spans="1:14">
      <c r="A22" t="s">
        <v>150</v>
      </c>
      <c r="B22" s="108" t="s">
        <v>34</v>
      </c>
      <c r="F22" s="102"/>
      <c r="G22" s="103"/>
      <c r="H22" s="104"/>
      <c r="I22" s="105"/>
      <c r="J22" s="106"/>
      <c r="K22" s="106"/>
      <c r="L22" s="106"/>
      <c r="M22" s="106"/>
      <c r="N22" s="106"/>
    </row>
    <row r="23" spans="1:14">
      <c r="A23" t="s">
        <v>151</v>
      </c>
      <c r="B23" s="108" t="s">
        <v>34</v>
      </c>
      <c r="F23" s="102"/>
      <c r="G23" s="103"/>
      <c r="H23" s="104"/>
      <c r="I23" s="105"/>
      <c r="J23" s="106"/>
      <c r="K23" s="106"/>
      <c r="L23" s="106"/>
      <c r="M23" s="106"/>
      <c r="N23" s="106"/>
    </row>
    <row r="24" spans="1:14">
      <c r="A24" s="36" t="s">
        <v>152</v>
      </c>
      <c r="B24" s="109" t="s">
        <v>34</v>
      </c>
      <c r="F24" s="102"/>
      <c r="G24" s="103"/>
      <c r="H24" s="104"/>
      <c r="I24" s="105"/>
      <c r="J24" s="106"/>
      <c r="K24" s="106"/>
      <c r="L24" s="106"/>
      <c r="M24" s="106"/>
      <c r="N24" s="106"/>
    </row>
    <row r="25" spans="1:14">
      <c r="A25" s="36" t="s">
        <v>153</v>
      </c>
      <c r="B25" s="111" t="s">
        <v>36</v>
      </c>
      <c r="F25" s="8"/>
      <c r="G25" s="8"/>
      <c r="H25" s="106"/>
      <c r="I25" s="106"/>
      <c r="J25" s="105"/>
      <c r="K25" s="105"/>
      <c r="L25" s="105"/>
      <c r="M25" s="105"/>
      <c r="N25" s="105"/>
    </row>
    <row r="26" spans="1:14">
      <c r="A26" s="36" t="s">
        <v>154</v>
      </c>
      <c r="B26" s="111" t="s">
        <v>36</v>
      </c>
      <c r="H26" s="100"/>
      <c r="I26" s="100"/>
      <c r="J26" s="101"/>
      <c r="K26" s="101"/>
      <c r="L26" s="101"/>
      <c r="M26" s="101"/>
      <c r="N26" s="101"/>
    </row>
    <row r="27" spans="1:14">
      <c r="A27" s="36" t="s">
        <v>155</v>
      </c>
      <c r="B27" s="112" t="s">
        <v>35</v>
      </c>
    </row>
    <row r="28" spans="1:14">
      <c r="A28" s="36" t="s">
        <v>156</v>
      </c>
      <c r="B28" s="109" t="s">
        <v>34</v>
      </c>
    </row>
    <row r="29" spans="1:14">
      <c r="A29" s="36" t="s">
        <v>157</v>
      </c>
      <c r="B29" s="109" t="s">
        <v>34</v>
      </c>
    </row>
    <row r="30" spans="1:14">
      <c r="A30" s="36" t="s">
        <v>158</v>
      </c>
      <c r="B30" s="113" t="s">
        <v>37</v>
      </c>
    </row>
    <row r="31" spans="1:14">
      <c r="A31" s="36" t="s">
        <v>159</v>
      </c>
      <c r="B31" s="111" t="s">
        <v>36</v>
      </c>
    </row>
    <row r="32" spans="1:14">
      <c r="A32" s="36" t="s">
        <v>160</v>
      </c>
      <c r="B32" s="111" t="s">
        <v>36</v>
      </c>
    </row>
    <row r="33" spans="1:3">
      <c r="A33" s="36" t="s">
        <v>161</v>
      </c>
      <c r="B33" s="112" t="s">
        <v>35</v>
      </c>
    </row>
    <row r="34" spans="1:3">
      <c r="A34" s="36" t="s">
        <v>162</v>
      </c>
      <c r="B34" s="109" t="s">
        <v>34</v>
      </c>
    </row>
    <row r="35" spans="1:3">
      <c r="A35" s="36" t="s">
        <v>163</v>
      </c>
      <c r="B35" s="113" t="s">
        <v>37</v>
      </c>
    </row>
    <row r="36" spans="1:3">
      <c r="A36" s="36" t="s">
        <v>164</v>
      </c>
      <c r="B36" s="113" t="s">
        <v>37</v>
      </c>
    </row>
    <row r="37" spans="1:3">
      <c r="A37" s="36" t="s">
        <v>165</v>
      </c>
      <c r="B37" s="111" t="s">
        <v>36</v>
      </c>
    </row>
    <row r="38" spans="1:3">
      <c r="A38" s="36" t="s">
        <v>166</v>
      </c>
      <c r="B38" s="111" t="s">
        <v>36</v>
      </c>
    </row>
    <row r="39" spans="1:3">
      <c r="A39" s="36" t="s">
        <v>167</v>
      </c>
      <c r="B39" s="112" t="s">
        <v>35</v>
      </c>
    </row>
    <row r="40" spans="1:3">
      <c r="A40" s="36" t="s">
        <v>168</v>
      </c>
      <c r="B40" s="113" t="s">
        <v>37</v>
      </c>
    </row>
    <row r="41" spans="1:3">
      <c r="A41" s="36" t="s">
        <v>169</v>
      </c>
      <c r="B41" s="113" t="s">
        <v>37</v>
      </c>
      <c r="C41" t="s">
        <v>170</v>
      </c>
    </row>
    <row r="42" spans="1:3">
      <c r="A42" s="36" t="s">
        <v>171</v>
      </c>
      <c r="B42" s="113" t="s">
        <v>37</v>
      </c>
    </row>
    <row r="43" spans="1:3">
      <c r="A43" s="36" t="s">
        <v>172</v>
      </c>
      <c r="B43" s="111" t="s">
        <v>36</v>
      </c>
      <c r="C43" t="s">
        <v>170</v>
      </c>
    </row>
    <row r="44" spans="1:3">
      <c r="A44" s="36" t="s">
        <v>173</v>
      </c>
      <c r="B44" s="111" t="s">
        <v>36</v>
      </c>
    </row>
  </sheetData>
  <pageMargins left="0.7" right="0.7" top="0.75" bottom="0.75" header="0.3" footer="0.3"/>
  <pageSetup paperSize="9" orientation="portrait" r:id="rId1"/>
  <headerFooter>
    <oddFooter>&amp;L&amp;1#&amp;"Calibri"&amp;10&amp;K000000Internal</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5"/>
  <sheetViews>
    <sheetView zoomScale="70" zoomScaleNormal="70" workbookViewId="0">
      <selection activeCell="E38" sqref="E38"/>
    </sheetView>
  </sheetViews>
  <sheetFormatPr defaultColWidth="9.140625" defaultRowHeight="14.45"/>
  <cols>
    <col min="1" max="1" width="6.85546875" style="93" customWidth="1"/>
    <col min="2" max="2" width="12.42578125" style="58" customWidth="1"/>
    <col min="3" max="3" width="19.140625" style="98" customWidth="1"/>
    <col min="4" max="4" width="32.140625" style="96" customWidth="1"/>
    <col min="5" max="5" width="30.42578125" style="86" bestFit="1" customWidth="1"/>
    <col min="6" max="6" width="56.42578125" style="95" bestFit="1" customWidth="1"/>
    <col min="7" max="7" width="11.140625" style="84" bestFit="1" customWidth="1"/>
    <col min="8" max="8" width="13.42578125" style="98" bestFit="1" customWidth="1"/>
    <col min="9" max="9" width="18.140625" style="99" customWidth="1"/>
    <col min="10" max="10" width="49.140625" style="51" customWidth="1"/>
    <col min="11" max="11" width="11.85546875" style="64" customWidth="1"/>
    <col min="12" max="12" width="10.5703125" style="64" bestFit="1" customWidth="1"/>
    <col min="13" max="13" width="9.5703125" bestFit="1" customWidth="1"/>
    <col min="14" max="14" width="52.140625" style="51" bestFit="1" customWidth="1"/>
    <col min="15" max="15" width="16.42578125" style="64" customWidth="1"/>
    <col min="16" max="16" width="14.140625" style="53" bestFit="1" customWidth="1"/>
    <col min="17" max="17" width="15.28515625" style="94" bestFit="1" customWidth="1"/>
    <col min="18" max="18" width="23.85546875" style="64" bestFit="1" customWidth="1"/>
    <col min="19" max="19" width="11.42578125" style="64" bestFit="1" customWidth="1"/>
    <col min="20" max="20" width="16.5703125" style="64" bestFit="1" customWidth="1"/>
    <col min="21" max="21" width="43.85546875" style="57" customWidth="1"/>
    <col min="22" max="22" width="17.140625" style="92" customWidth="1"/>
    <col min="23" max="23" width="9.140625" style="97"/>
    <col min="24" max="24" width="17.140625" style="92" customWidth="1"/>
    <col min="25" max="25" width="14.85546875" style="92" customWidth="1"/>
    <col min="26" max="16384" width="9.140625" style="92"/>
  </cols>
  <sheetData>
    <row r="1" spans="1:21" s="45" customFormat="1" ht="57.95">
      <c r="A1" s="37" t="s">
        <v>174</v>
      </c>
      <c r="B1" s="38" t="s">
        <v>175</v>
      </c>
      <c r="C1" s="39" t="s">
        <v>176</v>
      </c>
      <c r="D1" s="40" t="s">
        <v>177</v>
      </c>
      <c r="E1" s="41" t="s">
        <v>178</v>
      </c>
      <c r="F1" s="42" t="s">
        <v>179</v>
      </c>
      <c r="G1" s="39" t="s">
        <v>180</v>
      </c>
      <c r="H1" s="39" t="s">
        <v>181</v>
      </c>
      <c r="I1" s="43" t="s">
        <v>182</v>
      </c>
      <c r="J1" s="39" t="s">
        <v>183</v>
      </c>
      <c r="K1" s="39" t="s">
        <v>184</v>
      </c>
      <c r="L1" s="39" t="s">
        <v>185</v>
      </c>
      <c r="M1" s="44" t="s">
        <v>186</v>
      </c>
      <c r="N1" s="39" t="s">
        <v>187</v>
      </c>
      <c r="O1" s="37" t="s">
        <v>188</v>
      </c>
      <c r="P1" s="39" t="s">
        <v>189</v>
      </c>
      <c r="Q1" s="37" t="s">
        <v>190</v>
      </c>
      <c r="R1" s="37" t="s">
        <v>191</v>
      </c>
      <c r="S1" s="37" t="s">
        <v>115</v>
      </c>
      <c r="T1" s="37" t="s">
        <v>192</v>
      </c>
      <c r="U1" s="37" t="s">
        <v>193</v>
      </c>
    </row>
    <row r="2" spans="1:21" s="36" customFormat="1">
      <c r="A2" s="46">
        <v>1</v>
      </c>
      <c r="B2" s="47"/>
      <c r="C2" s="48"/>
      <c r="D2" s="49"/>
      <c r="E2" s="50"/>
      <c r="F2" s="51"/>
      <c r="G2" s="52"/>
      <c r="H2" s="52"/>
      <c r="I2" s="52" t="e">
        <f>VLOOKUP(($G2&amp;$H2),'Dont Change!'!A$20:B$44,2,FALSE)</f>
        <v>#N/A</v>
      </c>
      <c r="J2" s="51"/>
      <c r="K2" s="53"/>
      <c r="L2" s="53"/>
      <c r="M2" t="e">
        <f>VLOOKUP(($K2&amp;$L2),'Dont Change!'!A$20:B$44,2,FALSE)</f>
        <v>#N/A</v>
      </c>
      <c r="N2" s="51"/>
      <c r="O2" s="54"/>
      <c r="P2" s="53"/>
      <c r="Q2" s="55"/>
      <c r="R2" s="53"/>
      <c r="S2" s="55"/>
      <c r="T2" s="56"/>
      <c r="U2" s="57"/>
    </row>
    <row r="3" spans="1:21" s="36" customFormat="1">
      <c r="A3" s="46">
        <v>2</v>
      </c>
      <c r="B3" s="58"/>
      <c r="C3" s="59"/>
      <c r="D3" s="60"/>
      <c r="E3" s="61"/>
      <c r="F3" s="61"/>
      <c r="G3" s="52"/>
      <c r="H3" s="52"/>
      <c r="I3" s="52" t="e">
        <f>VLOOKUP(($G3&amp;$H3),'Dont Change!'!A$20:B$44,2,FALSE)</f>
        <v>#N/A</v>
      </c>
      <c r="J3" s="51"/>
      <c r="K3" s="53"/>
      <c r="L3" s="53"/>
      <c r="M3" t="e">
        <f>VLOOKUP(($K3&amp;$L3),'Dont Change!'!A$20:B$44,2,FALSE)</f>
        <v>#N/A</v>
      </c>
      <c r="N3" s="51"/>
      <c r="O3" s="62"/>
      <c r="P3" s="53"/>
      <c r="Q3" s="55"/>
      <c r="R3" s="53"/>
      <c r="S3" s="55"/>
      <c r="T3" s="56"/>
      <c r="U3" s="57"/>
    </row>
    <row r="4" spans="1:21" s="36" customFormat="1">
      <c r="A4" s="46">
        <v>3</v>
      </c>
      <c r="B4" s="58"/>
      <c r="C4" s="59"/>
      <c r="D4" s="49"/>
      <c r="E4" s="51"/>
      <c r="F4" s="51"/>
      <c r="G4" s="52"/>
      <c r="H4" s="52"/>
      <c r="I4" s="52" t="e">
        <f>VLOOKUP(($G4&amp;$H4),'Dont Change!'!A$20:B$44,2,FALSE)</f>
        <v>#N/A</v>
      </c>
      <c r="J4" s="51"/>
      <c r="K4" s="53"/>
      <c r="L4" s="53"/>
      <c r="M4" t="e">
        <f>VLOOKUP(($K4&amp;$L4),'Dont Change!'!A$20:B$44,2,FALSE)</f>
        <v>#N/A</v>
      </c>
      <c r="N4" s="51"/>
      <c r="O4" s="62"/>
      <c r="P4" s="53"/>
      <c r="Q4" s="55"/>
      <c r="R4" s="53"/>
      <c r="S4" s="55"/>
      <c r="T4" s="56"/>
      <c r="U4" s="57"/>
    </row>
    <row r="5" spans="1:21" s="36" customFormat="1">
      <c r="A5" s="46">
        <v>4</v>
      </c>
      <c r="B5" s="58"/>
      <c r="C5" s="59"/>
      <c r="D5" s="49"/>
      <c r="E5" s="65"/>
      <c r="F5" s="50"/>
      <c r="G5" s="52"/>
      <c r="H5" s="52"/>
      <c r="I5" s="52" t="e">
        <f>VLOOKUP(($G5&amp;$H5),'Dont Change!'!A$20:B$44,2,FALSE)</f>
        <v>#N/A</v>
      </c>
      <c r="J5" s="51"/>
      <c r="K5" s="53"/>
      <c r="L5" s="53"/>
      <c r="M5" t="e">
        <f>VLOOKUP(($K5&amp;$L5),'Dont Change!'!A$20:B$44,2,FALSE)</f>
        <v>#N/A</v>
      </c>
      <c r="N5" s="51"/>
      <c r="O5" s="63"/>
      <c r="P5" s="53"/>
      <c r="Q5" s="55"/>
      <c r="R5" s="53"/>
      <c r="S5" s="55"/>
      <c r="T5" s="56"/>
      <c r="U5" s="64"/>
    </row>
    <row r="6" spans="1:21" s="36" customFormat="1">
      <c r="A6" s="46">
        <v>5</v>
      </c>
      <c r="B6" s="58"/>
      <c r="C6" s="59"/>
      <c r="D6" s="49"/>
      <c r="E6" s="50"/>
      <c r="F6" s="65"/>
      <c r="G6" s="52"/>
      <c r="H6" s="52"/>
      <c r="I6" s="52" t="e">
        <f>VLOOKUP(($G6&amp;$H6),'Dont Change!'!A$20:B$44,2,FALSE)</f>
        <v>#N/A</v>
      </c>
      <c r="J6" s="51"/>
      <c r="K6" s="53"/>
      <c r="L6" s="53"/>
      <c r="M6" t="e">
        <f>VLOOKUP(($K6&amp;$L6),'Dont Change!'!A$20:B$44,2,FALSE)</f>
        <v>#N/A</v>
      </c>
      <c r="N6" s="51"/>
      <c r="O6" s="53"/>
      <c r="P6" s="53"/>
      <c r="Q6" s="55"/>
      <c r="R6" s="53"/>
      <c r="S6" s="55"/>
      <c r="T6" s="56"/>
      <c r="U6" s="57"/>
    </row>
    <row r="7" spans="1:21" s="36" customFormat="1">
      <c r="A7" s="46">
        <v>8</v>
      </c>
      <c r="B7" s="58"/>
      <c r="C7" s="59"/>
      <c r="D7" s="66"/>
      <c r="E7" s="50"/>
      <c r="F7" s="50"/>
      <c r="G7" s="52"/>
      <c r="H7" s="52"/>
      <c r="I7" s="52" t="e">
        <f>VLOOKUP(($G7&amp;$H7),'Dont Change!'!A$20:B$44,2,FALSE)</f>
        <v>#N/A</v>
      </c>
      <c r="J7" s="51"/>
      <c r="K7" s="53"/>
      <c r="L7" s="53"/>
      <c r="M7" t="e">
        <f>VLOOKUP(($K7&amp;$L7),'Dont Change!'!A$20:B$44,2,FALSE)</f>
        <v>#N/A</v>
      </c>
      <c r="N7" s="67"/>
      <c r="O7" s="68"/>
      <c r="P7" s="53"/>
      <c r="Q7" s="55"/>
      <c r="R7" s="53"/>
      <c r="S7" s="55"/>
      <c r="T7" s="56"/>
      <c r="U7" s="115"/>
    </row>
    <row r="8" spans="1:21" s="36" customFormat="1">
      <c r="A8" s="46">
        <v>9</v>
      </c>
      <c r="B8" s="58"/>
      <c r="C8" s="59"/>
      <c r="D8" s="66"/>
      <c r="E8" s="66"/>
      <c r="F8" s="66"/>
      <c r="G8" s="52"/>
      <c r="H8" s="52"/>
      <c r="I8" s="52" t="e">
        <f>VLOOKUP(($G8&amp;$H8),'Dont Change!'!A$20:B$44,2,FALSE)</f>
        <v>#N/A</v>
      </c>
      <c r="J8" s="51"/>
      <c r="K8" s="53"/>
      <c r="L8" s="53"/>
      <c r="M8" t="e">
        <f>VLOOKUP(($K8&amp;$L8),'Dont Change!'!A$20:B$44,2,FALSE)</f>
        <v>#N/A</v>
      </c>
      <c r="N8" s="51"/>
      <c r="O8" s="63"/>
      <c r="P8" s="53"/>
      <c r="Q8" s="55"/>
      <c r="R8" s="53"/>
      <c r="S8" s="55"/>
      <c r="T8" s="56"/>
      <c r="U8" s="57"/>
    </row>
    <row r="9" spans="1:21" s="36" customFormat="1">
      <c r="A9" s="46">
        <v>10</v>
      </c>
      <c r="B9" s="58"/>
      <c r="C9" s="59"/>
      <c r="D9" s="66"/>
      <c r="E9" s="50"/>
      <c r="F9" s="50"/>
      <c r="G9" s="52"/>
      <c r="H9" s="52"/>
      <c r="I9" s="52" t="e">
        <f>VLOOKUP(($G9&amp;$H9),'Dont Change!'!A$20:B$44,2,FALSE)</f>
        <v>#N/A</v>
      </c>
      <c r="J9" s="51"/>
      <c r="K9" s="53"/>
      <c r="L9" s="53"/>
      <c r="M9" t="e">
        <f>VLOOKUP(($K9&amp;$L9),'Dont Change!'!A$20:B$44,2,FALSE)</f>
        <v>#N/A</v>
      </c>
      <c r="N9" s="67"/>
      <c r="O9" s="63"/>
      <c r="P9" s="53"/>
      <c r="Q9" s="55"/>
      <c r="R9" s="53"/>
      <c r="S9" s="55"/>
      <c r="T9" s="56"/>
      <c r="U9" s="57"/>
    </row>
    <row r="10" spans="1:21" s="36" customFormat="1">
      <c r="A10" s="46">
        <v>11</v>
      </c>
      <c r="B10" s="58"/>
      <c r="C10" s="59"/>
      <c r="D10" s="66"/>
      <c r="E10" s="50"/>
      <c r="F10" s="50"/>
      <c r="G10" s="52"/>
      <c r="H10" s="52"/>
      <c r="I10" s="52" t="e">
        <f>VLOOKUP(($G10&amp;$H10),'Dont Change!'!A$20:B$44,2,FALSE)</f>
        <v>#N/A</v>
      </c>
      <c r="J10" s="51"/>
      <c r="K10" s="53"/>
      <c r="L10" s="53"/>
      <c r="M10" t="e">
        <f>VLOOKUP(($K10&amp;$L10),'Dont Change!'!A$20:B$44,2,FALSE)</f>
        <v>#N/A</v>
      </c>
      <c r="N10" s="51"/>
      <c r="O10" s="63"/>
      <c r="P10" s="53"/>
      <c r="Q10" s="55"/>
      <c r="R10" s="53"/>
      <c r="S10" s="55"/>
      <c r="T10" s="56"/>
      <c r="U10" s="57"/>
    </row>
    <row r="11" spans="1:21" s="36" customFormat="1">
      <c r="A11" s="46">
        <v>12</v>
      </c>
      <c r="B11" s="58"/>
      <c r="C11" s="59"/>
      <c r="D11" s="66"/>
      <c r="E11" s="51"/>
      <c r="F11" s="50"/>
      <c r="G11" s="52"/>
      <c r="H11" s="52"/>
      <c r="I11" s="52" t="e">
        <f>VLOOKUP(($G11&amp;$H11),'Dont Change!'!A$20:B$44,2,FALSE)</f>
        <v>#N/A</v>
      </c>
      <c r="J11" s="51"/>
      <c r="K11" s="53"/>
      <c r="L11" s="53"/>
      <c r="M11" t="e">
        <f>VLOOKUP(($K11&amp;$L11),'Dont Change!'!A$20:B$44,2,FALSE)</f>
        <v>#N/A</v>
      </c>
      <c r="N11" s="69"/>
      <c r="O11" s="63"/>
      <c r="P11" s="53"/>
      <c r="Q11" s="55"/>
      <c r="R11" s="53"/>
      <c r="S11" s="55"/>
      <c r="T11" s="56"/>
      <c r="U11" s="57"/>
    </row>
    <row r="12" spans="1:21" s="36" customFormat="1">
      <c r="A12" s="46">
        <v>13</v>
      </c>
      <c r="B12" s="58"/>
      <c r="C12" s="59"/>
      <c r="D12" s="66"/>
      <c r="E12" s="50"/>
      <c r="F12" s="50"/>
      <c r="G12" s="52"/>
      <c r="H12" s="52"/>
      <c r="I12" s="52" t="e">
        <f>VLOOKUP(($G12&amp;$H12),'Dont Change!'!A$20:B$44,2,FALSE)</f>
        <v>#N/A</v>
      </c>
      <c r="J12" s="51"/>
      <c r="K12" s="53"/>
      <c r="L12" s="53"/>
      <c r="M12" t="e">
        <f>VLOOKUP(($K12&amp;$L12),'Dont Change!'!A$20:B$44,2,FALSE)</f>
        <v>#N/A</v>
      </c>
      <c r="N12" s="61"/>
      <c r="O12" s="62"/>
      <c r="P12" s="53"/>
      <c r="Q12" s="55"/>
      <c r="R12" s="53"/>
      <c r="S12" s="55"/>
      <c r="T12" s="56"/>
      <c r="U12" s="57"/>
    </row>
    <row r="13" spans="1:21" s="36" customFormat="1">
      <c r="A13" s="46">
        <v>14</v>
      </c>
      <c r="B13" s="58"/>
      <c r="C13" s="59"/>
      <c r="D13" s="66"/>
      <c r="E13" s="50"/>
      <c r="F13" s="50"/>
      <c r="G13" s="52"/>
      <c r="H13" s="52"/>
      <c r="I13" s="52" t="e">
        <f>VLOOKUP(($G13&amp;$H13),'Dont Change!'!A$20:B$44,2,FALSE)</f>
        <v>#N/A</v>
      </c>
      <c r="J13" s="51"/>
      <c r="K13" s="53"/>
      <c r="L13" s="53"/>
      <c r="M13" t="e">
        <f>VLOOKUP(($K13&amp;$L13),'Dont Change!'!A$20:B$44,2,FALSE)</f>
        <v>#N/A</v>
      </c>
      <c r="N13" s="99"/>
      <c r="O13" s="63"/>
      <c r="P13" s="53"/>
      <c r="Q13" s="55"/>
      <c r="R13" s="53"/>
      <c r="S13" s="55"/>
      <c r="T13" s="56"/>
      <c r="U13" s="57"/>
    </row>
    <row r="14" spans="1:21" s="36" customFormat="1">
      <c r="A14" s="46">
        <v>15</v>
      </c>
      <c r="B14" s="58"/>
      <c r="C14" s="59"/>
      <c r="D14" s="66"/>
      <c r="E14" s="51"/>
      <c r="F14" s="50"/>
      <c r="G14" s="52"/>
      <c r="H14" s="52"/>
      <c r="I14" s="52" t="e">
        <f>VLOOKUP(($G14&amp;$H14),'Dont Change!'!A$20:B$44,2,FALSE)</f>
        <v>#N/A</v>
      </c>
      <c r="J14" s="51"/>
      <c r="K14" s="53"/>
      <c r="L14" s="53"/>
      <c r="M14" t="e">
        <f>VLOOKUP(($K14&amp;$L14),'Dont Change!'!A$20:B$44,2,FALSE)</f>
        <v>#N/A</v>
      </c>
      <c r="N14" s="99"/>
      <c r="O14" s="63"/>
      <c r="P14" s="53"/>
      <c r="Q14" s="55"/>
      <c r="R14" s="53"/>
      <c r="S14" s="55"/>
      <c r="T14" s="56"/>
      <c r="U14" s="57"/>
    </row>
    <row r="15" spans="1:21" s="70" customFormat="1">
      <c r="A15" s="46">
        <v>16</v>
      </c>
      <c r="B15" s="58"/>
      <c r="C15" s="59"/>
      <c r="D15" s="66"/>
      <c r="E15" s="50"/>
      <c r="F15" s="51"/>
      <c r="G15" s="52"/>
      <c r="H15" s="52"/>
      <c r="I15" s="52" t="e">
        <f>VLOOKUP(($G15&amp;$H15),'Dont Change!'!A$20:B$44,2,FALSE)</f>
        <v>#N/A</v>
      </c>
      <c r="J15" s="50"/>
      <c r="K15" s="53"/>
      <c r="L15" s="53"/>
      <c r="M15" t="e">
        <f>VLOOKUP(($K15&amp;$L15),'Dont Change!'!A$20:B$44,2,FALSE)</f>
        <v>#N/A</v>
      </c>
      <c r="N15" s="51"/>
      <c r="O15" s="63"/>
      <c r="P15" s="53"/>
      <c r="Q15" s="55"/>
      <c r="R15" s="53"/>
      <c r="S15" s="55"/>
      <c r="T15" s="56"/>
      <c r="U15" s="64"/>
    </row>
    <row r="16" spans="1:21" s="75" customFormat="1">
      <c r="A16" s="71">
        <v>17</v>
      </c>
      <c r="B16" s="65"/>
      <c r="C16" s="72"/>
      <c r="D16" s="66"/>
      <c r="E16" s="50"/>
      <c r="F16" s="50"/>
      <c r="G16" s="73"/>
      <c r="H16" s="73"/>
      <c r="I16" s="52" t="e">
        <f>VLOOKUP(($G16&amp;$H16),'Dont Change!'!A$20:B$44,2,FALSE)</f>
        <v>#N/A</v>
      </c>
      <c r="J16" s="51"/>
      <c r="K16" s="53"/>
      <c r="L16" s="53"/>
      <c r="M16" t="e">
        <f>VLOOKUP(($K16&amp;$L16),'Dont Change!'!A$20:B$44,2,FALSE)</f>
        <v>#N/A</v>
      </c>
      <c r="N16" s="51"/>
      <c r="O16" s="63"/>
      <c r="P16" s="53"/>
      <c r="Q16" s="74"/>
      <c r="R16" s="53"/>
      <c r="S16" s="74"/>
      <c r="T16" s="56"/>
      <c r="U16" s="64"/>
    </row>
    <row r="17" spans="1:21" s="75" customFormat="1">
      <c r="A17" s="76">
        <v>18</v>
      </c>
      <c r="B17" s="77"/>
      <c r="C17" s="78"/>
      <c r="D17" s="79"/>
      <c r="E17" s="80"/>
      <c r="F17" s="80"/>
      <c r="G17" s="81"/>
      <c r="H17" s="81"/>
      <c r="I17" s="52" t="e">
        <f>VLOOKUP(($G17&amp;$H17),'Dont Change!'!A$20:B$44,2,FALSE)</f>
        <v>#N/A</v>
      </c>
      <c r="J17" s="61"/>
      <c r="K17" s="62"/>
      <c r="L17" s="62"/>
      <c r="M17" t="e">
        <f>VLOOKUP(($K17&amp;$L17),'Dont Change!'!A$20:B$44,2,FALSE)</f>
        <v>#N/A</v>
      </c>
      <c r="N17" s="61"/>
      <c r="O17" s="62"/>
      <c r="P17" s="62"/>
      <c r="Q17" s="82"/>
      <c r="R17" s="62"/>
      <c r="S17" s="82"/>
      <c r="T17" s="56"/>
      <c r="U17" s="57"/>
    </row>
    <row r="18" spans="1:21" s="36" customFormat="1">
      <c r="A18" s="76">
        <v>19</v>
      </c>
      <c r="B18" s="77"/>
      <c r="C18" s="78"/>
      <c r="D18" s="79"/>
      <c r="E18" s="80"/>
      <c r="F18" s="80"/>
      <c r="G18" s="81"/>
      <c r="H18" s="81"/>
      <c r="I18" s="52" t="e">
        <f>VLOOKUP(($G18&amp;$H18),'Dont Change!'!A$20:B$44,2,FALSE)</f>
        <v>#N/A</v>
      </c>
      <c r="J18" s="51"/>
      <c r="K18" s="62"/>
      <c r="L18" s="62"/>
      <c r="M18" t="e">
        <f>VLOOKUP(($K18&amp;$L18),'Dont Change!'!A$20:B$44,2,FALSE)</f>
        <v>#N/A</v>
      </c>
      <c r="N18" s="61"/>
      <c r="O18" s="62"/>
      <c r="P18" s="62"/>
      <c r="Q18" s="82"/>
      <c r="R18" s="62"/>
      <c r="S18" s="82"/>
      <c r="T18" s="56"/>
      <c r="U18" s="57"/>
    </row>
    <row r="19" spans="1:21" s="36" customFormat="1">
      <c r="A19" s="46">
        <v>20</v>
      </c>
      <c r="B19" s="65"/>
      <c r="C19" s="59"/>
      <c r="D19" s="66"/>
      <c r="E19" s="50"/>
      <c r="F19" s="50"/>
      <c r="G19" s="52"/>
      <c r="H19" s="52"/>
      <c r="I19" s="52" t="e">
        <f>VLOOKUP(($G19&amp;$H19),'Dont Change!'!A$20:B$44,2,FALSE)</f>
        <v>#N/A</v>
      </c>
      <c r="J19" s="51"/>
      <c r="K19" s="53"/>
      <c r="L19" s="53"/>
      <c r="M19" t="e">
        <f>VLOOKUP(($K19&amp;$L19),'Dont Change!'!A$20:B$44,2,FALSE)</f>
        <v>#N/A</v>
      </c>
      <c r="N19" s="51"/>
      <c r="O19" s="53"/>
      <c r="P19" s="53"/>
      <c r="Q19" s="55"/>
      <c r="R19" s="53"/>
      <c r="S19" s="55"/>
      <c r="T19" s="56"/>
      <c r="U19" s="57"/>
    </row>
    <row r="20" spans="1:21" s="36" customFormat="1">
      <c r="A20" s="46">
        <v>21</v>
      </c>
      <c r="B20" s="47"/>
      <c r="C20" s="48"/>
      <c r="D20" s="66"/>
      <c r="E20" s="127"/>
      <c r="F20" s="127"/>
      <c r="G20" s="52"/>
      <c r="H20" s="52"/>
      <c r="I20" s="52" t="e">
        <f>VLOOKUP(($G20&amp;$H20),'Dont Change!'!A$20:B$44,2,FALSE)</f>
        <v>#N/A</v>
      </c>
      <c r="J20" s="51"/>
      <c r="K20" s="53"/>
      <c r="L20" s="53"/>
      <c r="M20" s="128" t="e">
        <f>VLOOKUP(($K20&amp;$L20),'Dont Change!'!A$20:B$44,2,FALSE)</f>
        <v>#N/A</v>
      </c>
      <c r="N20" s="51"/>
      <c r="O20" s="63"/>
      <c r="P20" s="53"/>
      <c r="Q20" s="55"/>
      <c r="R20" s="53"/>
      <c r="S20" s="55"/>
      <c r="T20" s="56"/>
      <c r="U20" s="57"/>
    </row>
    <row r="21" spans="1:21" s="36" customFormat="1">
      <c r="A21" s="46">
        <v>22</v>
      </c>
      <c r="B21" s="47"/>
      <c r="C21" s="48"/>
      <c r="D21" s="129"/>
      <c r="E21" s="50"/>
      <c r="F21" s="50"/>
      <c r="G21" s="52"/>
      <c r="H21" s="52"/>
      <c r="I21" s="52" t="e">
        <f>VLOOKUP(($G21&amp;$H21),'Dont Change!'!A$20:B$44,2,FALSE)</f>
        <v>#N/A</v>
      </c>
      <c r="J21" s="51"/>
      <c r="K21" s="64"/>
      <c r="L21" s="64"/>
      <c r="M21" s="128" t="e">
        <f>VLOOKUP(($K21&amp;$L21),'Dont Change!'!A$20:B$44,2,FALSE)</f>
        <v>#N/A</v>
      </c>
      <c r="N21" s="130"/>
      <c r="O21" s="126"/>
      <c r="P21" s="51"/>
      <c r="Q21" s="94"/>
      <c r="R21" s="94"/>
      <c r="S21" s="55"/>
      <c r="T21" s="56"/>
      <c r="U21" s="57"/>
    </row>
    <row r="22" spans="1:21" s="36" customFormat="1">
      <c r="A22" s="46">
        <v>23</v>
      </c>
      <c r="B22" s="47"/>
      <c r="C22" s="48"/>
      <c r="D22" s="49"/>
      <c r="E22" s="127"/>
      <c r="F22" s="50"/>
      <c r="G22" s="52"/>
      <c r="H22" s="52"/>
      <c r="I22" s="52" t="e">
        <f>VLOOKUP(($G22&amp;$H22),'Dont Change!'!A$20:B$44,2,FALSE)</f>
        <v>#N/A</v>
      </c>
      <c r="J22" s="54"/>
      <c r="K22" s="53"/>
      <c r="L22" s="53"/>
      <c r="M22" t="e">
        <f>VLOOKUP(($K22&amp;$L22),'Dont Change!'!A$20:B$44,2,FALSE)</f>
        <v>#N/A</v>
      </c>
      <c r="N22" s="51"/>
      <c r="O22" s="126"/>
      <c r="P22" s="53"/>
      <c r="Q22" s="55"/>
      <c r="R22" s="53"/>
      <c r="S22" s="55"/>
      <c r="T22" s="56"/>
      <c r="U22" s="57"/>
    </row>
    <row r="23" spans="1:21" s="83" customFormat="1">
      <c r="A23" s="46">
        <v>24</v>
      </c>
      <c r="B23" s="47"/>
      <c r="C23" s="48"/>
      <c r="D23" s="66"/>
      <c r="E23" s="127"/>
      <c r="F23" s="127"/>
      <c r="G23" s="52"/>
      <c r="H23" s="52"/>
      <c r="I23" s="52" t="e">
        <f>VLOOKUP(($G23&amp;$H23),'Dont Change!'!A$20:B$44,2,FALSE)</f>
        <v>#N/A</v>
      </c>
      <c r="J23" s="54"/>
      <c r="K23" s="53"/>
      <c r="L23" s="53"/>
      <c r="M23" t="e">
        <f>VLOOKUP(($K23&amp;$L23),'Dont Change!'!A$20:B$44,2,FALSE)</f>
        <v>#N/A</v>
      </c>
      <c r="N23" s="54"/>
      <c r="O23" s="126"/>
      <c r="P23" s="53"/>
      <c r="Q23" s="55"/>
      <c r="R23" s="53"/>
      <c r="S23" s="55"/>
      <c r="T23" s="56"/>
      <c r="U23" s="57"/>
    </row>
    <row r="24" spans="1:21" s="36" customFormat="1">
      <c r="A24" s="46">
        <v>25</v>
      </c>
      <c r="B24" s="58"/>
      <c r="C24" s="59"/>
      <c r="D24" s="66"/>
      <c r="E24" s="50"/>
      <c r="F24" s="50"/>
      <c r="G24" s="52"/>
      <c r="H24" s="52"/>
      <c r="I24" s="52" t="e">
        <f>VLOOKUP(($G24&amp;$H24),'Dont Change!'!A$20:B$44,2,FALSE)</f>
        <v>#N/A</v>
      </c>
      <c r="J24" s="51"/>
      <c r="K24" s="53"/>
      <c r="L24" s="53"/>
      <c r="M24" t="e">
        <f>VLOOKUP(($K24&amp;$L24),'Dont Change!'!A$20:B$44,2,FALSE)</f>
        <v>#N/A</v>
      </c>
      <c r="N24" s="51"/>
      <c r="O24" s="63"/>
      <c r="P24" s="53"/>
      <c r="Q24" s="55"/>
      <c r="R24" s="53"/>
      <c r="S24" s="55"/>
      <c r="T24" s="56"/>
      <c r="U24" s="84"/>
    </row>
    <row r="25" spans="1:21" s="36" customFormat="1">
      <c r="A25" s="46">
        <v>26</v>
      </c>
      <c r="B25" s="58"/>
      <c r="C25" s="59"/>
      <c r="D25" s="66"/>
      <c r="E25" s="50"/>
      <c r="F25" s="50"/>
      <c r="G25" s="52"/>
      <c r="H25" s="52"/>
      <c r="I25" s="52" t="e">
        <f>VLOOKUP(($G25&amp;$H25),'Dont Change!'!A$20:B$44,2,FALSE)</f>
        <v>#N/A</v>
      </c>
      <c r="J25" s="51"/>
      <c r="K25" s="53"/>
      <c r="L25" s="53"/>
      <c r="M25" t="e">
        <f>VLOOKUP(($K25&amp;$L25),'Dont Change!'!A$20:B$44,2,FALSE)</f>
        <v>#N/A</v>
      </c>
      <c r="N25" s="51"/>
      <c r="O25" s="63"/>
      <c r="P25" s="53"/>
      <c r="Q25" s="55"/>
      <c r="R25" s="53"/>
      <c r="S25" s="55"/>
      <c r="T25" s="56"/>
      <c r="U25" s="57"/>
    </row>
    <row r="26" spans="1:21" s="36" customFormat="1">
      <c r="A26" s="46">
        <v>28</v>
      </c>
      <c r="B26" s="58"/>
      <c r="C26" s="59"/>
      <c r="D26" s="66"/>
      <c r="E26" s="66"/>
      <c r="F26" s="50"/>
      <c r="G26" s="73"/>
      <c r="H26" s="52"/>
      <c r="I26" s="52" t="e">
        <f>VLOOKUP(($G26&amp;$H26),'Dont Change!'!A$20:B$44,2,FALSE)</f>
        <v>#N/A</v>
      </c>
      <c r="J26" s="51"/>
      <c r="K26" s="53"/>
      <c r="L26" s="53"/>
      <c r="M26" t="e">
        <f>VLOOKUP(($K26&amp;$L26),'Dont Change!'!A$20:B$44,2,FALSE)</f>
        <v>#N/A</v>
      </c>
      <c r="N26" s="51"/>
      <c r="O26" s="53"/>
      <c r="P26" s="53"/>
      <c r="Q26" s="55"/>
      <c r="R26" s="53"/>
      <c r="S26" s="55"/>
      <c r="T26" s="56"/>
      <c r="U26" s="57"/>
    </row>
    <row r="27" spans="1:21" s="36" customFormat="1">
      <c r="A27" s="46">
        <v>29</v>
      </c>
      <c r="B27" s="58"/>
      <c r="C27" s="59"/>
      <c r="D27" s="66"/>
      <c r="E27" s="50"/>
      <c r="F27" s="50"/>
      <c r="G27" s="73"/>
      <c r="H27" s="52"/>
      <c r="I27" s="52" t="e">
        <f>VLOOKUP(($G27&amp;$H27),'Dont Change!'!A$20:B$44,2,FALSE)</f>
        <v>#N/A</v>
      </c>
      <c r="J27" s="51"/>
      <c r="K27" s="53"/>
      <c r="L27" s="53"/>
      <c r="M27" t="e">
        <f>VLOOKUP(($K27&amp;$L27),'Dont Change!'!A$20:B$44,2,FALSE)</f>
        <v>#N/A</v>
      </c>
      <c r="N27" s="51"/>
      <c r="O27" s="63"/>
      <c r="P27" s="53"/>
      <c r="Q27" s="55"/>
      <c r="R27" s="53"/>
      <c r="S27" s="55"/>
      <c r="T27" s="56"/>
      <c r="U27" s="115"/>
    </row>
    <row r="28" spans="1:21" s="36" customFormat="1">
      <c r="A28" s="46">
        <v>31</v>
      </c>
      <c r="B28" s="58"/>
      <c r="C28" s="59"/>
      <c r="D28" s="66"/>
      <c r="E28" s="50"/>
      <c r="F28" s="65"/>
      <c r="G28" s="52"/>
      <c r="H28" s="52"/>
      <c r="I28" s="52" t="e">
        <f>VLOOKUP(($G28&amp;$H28),'Dont Change!'!A$20:B$44,2,FALSE)</f>
        <v>#N/A</v>
      </c>
      <c r="J28" s="51"/>
      <c r="K28" s="53"/>
      <c r="L28" s="53"/>
      <c r="M28" t="e">
        <f>VLOOKUP(($K28&amp;$L28),'Dont Change!'!A$20:B$44,2,FALSE)</f>
        <v>#N/A</v>
      </c>
      <c r="N28" s="51"/>
      <c r="O28" s="53"/>
      <c r="P28" s="53"/>
      <c r="Q28" s="55"/>
      <c r="R28" s="53"/>
      <c r="S28" s="55"/>
      <c r="T28" s="56"/>
      <c r="U28" s="57"/>
    </row>
    <row r="29" spans="1:21">
      <c r="A29" s="46">
        <v>32</v>
      </c>
      <c r="B29" s="117"/>
      <c r="C29" s="118"/>
      <c r="D29" s="125"/>
      <c r="E29" s="124"/>
      <c r="F29" s="121"/>
      <c r="G29" s="119"/>
      <c r="H29" s="52"/>
      <c r="I29" s="52" t="e">
        <f>VLOOKUP(($G29&amp;$H29),'Dont Change!'!A$20:B$44,2,FALSE)</f>
        <v>#N/A</v>
      </c>
      <c r="J29" s="121"/>
      <c r="K29" s="53"/>
      <c r="L29" s="53"/>
      <c r="M29" t="e">
        <f>VLOOKUP(($K29&amp;$L29),'Dont Change!'!A$20:B$44,2,FALSE)</f>
        <v>#N/A</v>
      </c>
      <c r="N29" s="120"/>
      <c r="O29" s="54"/>
      <c r="P29" s="121"/>
      <c r="Q29" s="122"/>
      <c r="R29" s="53"/>
      <c r="S29" s="116"/>
      <c r="T29" s="56"/>
      <c r="U29" s="123"/>
    </row>
    <row r="30" spans="1:21" s="90" customFormat="1">
      <c r="A30" s="46"/>
      <c r="B30" s="58"/>
      <c r="C30" s="59"/>
      <c r="D30" s="85"/>
      <c r="E30" s="86"/>
      <c r="F30" s="65"/>
      <c r="G30" s="52"/>
      <c r="H30" s="52"/>
      <c r="I30" s="52" t="e">
        <f>VLOOKUP(($G30&amp;$H30),'Dont Change!'!A$20:B$44,2,FALSE)</f>
        <v>#N/A</v>
      </c>
      <c r="J30" s="51"/>
      <c r="K30" s="88"/>
      <c r="L30" s="88"/>
      <c r="M30" t="e">
        <f>VLOOKUP(($K30&amp;$L30),'Dont Change!'!A$20:B$44,2,FALSE)</f>
        <v>#N/A</v>
      </c>
      <c r="N30" s="87"/>
      <c r="O30" s="88"/>
      <c r="P30" s="88"/>
      <c r="Q30" s="89"/>
      <c r="R30" s="88"/>
      <c r="S30" s="55"/>
      <c r="T30" s="55"/>
      <c r="U30" s="57"/>
    </row>
    <row r="31" spans="1:21" s="90" customFormat="1">
      <c r="A31" s="46"/>
      <c r="B31" s="58"/>
      <c r="C31" s="59"/>
      <c r="D31" s="85"/>
      <c r="E31" s="86"/>
      <c r="F31" s="65"/>
      <c r="G31" s="52"/>
      <c r="H31" s="52"/>
      <c r="I31" s="52" t="e">
        <f>VLOOKUP(($G31&amp;$H31),'Dont Change!'!A$20:B$44,2,FALSE)</f>
        <v>#N/A</v>
      </c>
      <c r="J31" s="87"/>
      <c r="K31" s="88"/>
      <c r="L31" s="88"/>
      <c r="M31" t="e">
        <f>VLOOKUP(($K31&amp;$L31),'Dont Change!'!A$20:B$44,2,FALSE)</f>
        <v>#N/A</v>
      </c>
      <c r="N31" s="87"/>
      <c r="O31" s="88"/>
      <c r="P31" s="88"/>
      <c r="Q31" s="89"/>
      <c r="R31" s="88"/>
      <c r="S31" s="55"/>
      <c r="T31" s="89"/>
      <c r="U31" s="91"/>
    </row>
    <row r="32" spans="1:21" s="90" customFormat="1">
      <c r="A32" s="46"/>
      <c r="B32" s="58"/>
      <c r="C32" s="59"/>
      <c r="D32" s="85"/>
      <c r="E32" s="86"/>
      <c r="F32" s="65"/>
      <c r="G32" s="52"/>
      <c r="H32" s="52"/>
      <c r="I32" s="52" t="e">
        <f>VLOOKUP(($G32&amp;$H32),'Dont Change!'!A$20:B$44,2,FALSE)</f>
        <v>#N/A</v>
      </c>
      <c r="J32" s="87"/>
      <c r="K32" s="88"/>
      <c r="L32" s="88"/>
      <c r="M32" t="e">
        <f>VLOOKUP(($K32&amp;$L32),'Dont Change!'!A$20:B$44,2,FALSE)</f>
        <v>#N/A</v>
      </c>
      <c r="N32" s="87"/>
      <c r="O32" s="88"/>
      <c r="P32" s="88"/>
      <c r="Q32" s="89"/>
      <c r="R32" s="88"/>
      <c r="S32" s="55"/>
      <c r="T32" s="89"/>
      <c r="U32" s="91"/>
    </row>
    <row r="33" spans="1:21" s="90" customFormat="1">
      <c r="A33" s="46"/>
      <c r="B33" s="58"/>
      <c r="C33" s="59"/>
      <c r="D33" s="85"/>
      <c r="E33" s="86"/>
      <c r="F33" s="65"/>
      <c r="G33" s="52"/>
      <c r="H33" s="52"/>
      <c r="I33" s="52" t="e">
        <f>VLOOKUP(($G33&amp;$H33),'Dont Change!'!A$20:B$44,2,FALSE)</f>
        <v>#N/A</v>
      </c>
      <c r="J33" s="87"/>
      <c r="K33" s="88"/>
      <c r="L33" s="88"/>
      <c r="M33" t="e">
        <f>VLOOKUP(($K33&amp;$L33),'Dont Change!'!A$20:B$44,2,FALSE)</f>
        <v>#N/A</v>
      </c>
      <c r="N33" s="87"/>
      <c r="O33" s="88"/>
      <c r="P33" s="88"/>
      <c r="Q33" s="89"/>
      <c r="R33" s="88"/>
      <c r="S33" s="55"/>
      <c r="T33" s="89"/>
      <c r="U33" s="91"/>
    </row>
    <row r="34" spans="1:21" s="90" customFormat="1">
      <c r="A34" s="46"/>
      <c r="B34" s="58"/>
      <c r="C34" s="59"/>
      <c r="D34" s="85"/>
      <c r="E34" s="86"/>
      <c r="F34" s="65"/>
      <c r="G34" s="52"/>
      <c r="H34" s="52"/>
      <c r="I34" s="52" t="e">
        <f>VLOOKUP(($G34&amp;$H34),'Dont Change!'!A$20:B$44,2,FALSE)</f>
        <v>#N/A</v>
      </c>
      <c r="J34" s="87"/>
      <c r="K34" s="88"/>
      <c r="L34" s="88"/>
      <c r="M34" t="e">
        <f>VLOOKUP(($K34&amp;$L34),'Dont Change!'!A$20:B$44,2,FALSE)</f>
        <v>#N/A</v>
      </c>
      <c r="N34" s="87"/>
      <c r="O34" s="88"/>
      <c r="P34" s="88"/>
      <c r="Q34" s="89"/>
      <c r="R34" s="88"/>
      <c r="S34" s="55"/>
      <c r="T34" s="89"/>
      <c r="U34" s="91"/>
    </row>
    <row r="35" spans="1:21" s="36" customFormat="1">
      <c r="A35" s="46"/>
      <c r="B35" s="58"/>
      <c r="C35" s="59"/>
      <c r="D35" s="85"/>
      <c r="E35" s="86"/>
      <c r="F35" s="65"/>
      <c r="G35" s="52"/>
      <c r="H35" s="52"/>
      <c r="I35" s="52" t="e">
        <f>VLOOKUP(($G35&amp;$H35),'Dont Change!'!A$20:B$44,2,FALSE)</f>
        <v>#N/A</v>
      </c>
      <c r="J35" s="51"/>
      <c r="K35" s="53"/>
      <c r="L35" s="53"/>
      <c r="M35" t="e">
        <f>VLOOKUP(($K35&amp;$L35),'Dont Change!'!A$20:B$44,2,FALSE)</f>
        <v>#N/A</v>
      </c>
      <c r="N35" s="51"/>
      <c r="O35" s="53"/>
      <c r="P35" s="53"/>
      <c r="Q35" s="55"/>
      <c r="R35" s="53"/>
      <c r="S35" s="55"/>
      <c r="T35" s="89"/>
      <c r="U35" s="91"/>
    </row>
    <row r="36" spans="1:21" s="36" customFormat="1">
      <c r="A36" s="46"/>
      <c r="B36" s="58"/>
      <c r="C36" s="59"/>
      <c r="D36" s="85"/>
      <c r="E36" s="86"/>
      <c r="F36" s="65"/>
      <c r="G36" s="52"/>
      <c r="H36" s="52"/>
      <c r="I36" s="52" t="e">
        <f>VLOOKUP(($G36&amp;$H36),'Dont Change!'!A$20:B$44,2,FALSE)</f>
        <v>#N/A</v>
      </c>
      <c r="J36" s="51"/>
      <c r="K36" s="53"/>
      <c r="L36" s="53"/>
      <c r="M36" t="e">
        <f>VLOOKUP(($K36&amp;$L36),'Dont Change!'!A$20:B$44,2,FALSE)</f>
        <v>#N/A</v>
      </c>
      <c r="N36" s="51"/>
      <c r="O36" s="53"/>
      <c r="P36" s="53"/>
      <c r="Q36" s="55"/>
      <c r="R36" s="53"/>
      <c r="S36" s="55"/>
      <c r="T36" s="55"/>
      <c r="U36" s="57"/>
    </row>
    <row r="37" spans="1:21" s="36" customFormat="1" ht="1.5" customHeight="1">
      <c r="A37" s="46"/>
      <c r="B37" s="58"/>
      <c r="C37" s="59"/>
      <c r="D37" s="85"/>
      <c r="E37" s="86"/>
      <c r="F37" s="65"/>
      <c r="G37" s="52"/>
      <c r="H37" s="52"/>
      <c r="I37" s="52" t="e">
        <f>VLOOKUP(($G37&amp;$H37),'Dont Change!'!A$20:B$44,2,FALSE)</f>
        <v>#N/A</v>
      </c>
      <c r="J37" s="51"/>
      <c r="K37" s="53"/>
      <c r="L37" s="53"/>
      <c r="M37" t="e">
        <f>VLOOKUP(($K37&amp;$L37),'Dont Change!'!A$20:B$44,2,FALSE)</f>
        <v>#N/A</v>
      </c>
      <c r="N37" s="51"/>
      <c r="O37" s="53"/>
      <c r="P37" s="53"/>
      <c r="Q37" s="55"/>
      <c r="R37" s="53"/>
      <c r="S37" s="55"/>
      <c r="T37" s="55"/>
      <c r="U37" s="57"/>
    </row>
    <row r="38" spans="1:21" s="36" customFormat="1">
      <c r="A38" s="46"/>
      <c r="B38" s="58"/>
      <c r="C38" s="59"/>
      <c r="D38" s="85"/>
      <c r="E38" s="86"/>
      <c r="F38" s="65"/>
      <c r="G38" s="52"/>
      <c r="H38" s="52"/>
      <c r="I38" s="52" t="e">
        <f>VLOOKUP(($G38&amp;$H38),'Dont Change!'!A$20:B$44,2,FALSE)</f>
        <v>#N/A</v>
      </c>
      <c r="J38" s="51"/>
      <c r="K38" s="53"/>
      <c r="L38" s="53"/>
      <c r="M38" t="e">
        <f>VLOOKUP(($K38&amp;$L38),'Dont Change!'!A$20:B$44,2,FALSE)</f>
        <v>#N/A</v>
      </c>
      <c r="N38" s="51"/>
      <c r="O38" s="53"/>
      <c r="P38" s="53"/>
      <c r="Q38" s="55"/>
      <c r="R38" s="53"/>
      <c r="S38" s="55"/>
      <c r="T38" s="55"/>
      <c r="U38" s="57"/>
    </row>
    <row r="39" spans="1:21" s="36" customFormat="1">
      <c r="A39" s="46"/>
      <c r="B39" s="58"/>
      <c r="C39" s="59"/>
      <c r="D39" s="85"/>
      <c r="E39" s="86"/>
      <c r="F39" s="65"/>
      <c r="G39" s="52"/>
      <c r="H39" s="52"/>
      <c r="I39" s="52" t="e">
        <f>VLOOKUP(($G39&amp;$H39),'Dont Change!'!A$20:B$44,2,FALSE)</f>
        <v>#N/A</v>
      </c>
      <c r="J39" s="51"/>
      <c r="K39" s="53"/>
      <c r="L39" s="53"/>
      <c r="M39" t="e">
        <f>VLOOKUP(($K39&amp;$L39),'Dont Change!'!A$20:B$44,2,FALSE)</f>
        <v>#N/A</v>
      </c>
      <c r="N39" s="51"/>
      <c r="O39" s="53"/>
      <c r="P39" s="53"/>
      <c r="Q39" s="55"/>
      <c r="R39" s="53"/>
      <c r="S39" s="55"/>
      <c r="T39" s="55"/>
      <c r="U39" s="57"/>
    </row>
    <row r="40" spans="1:21" s="36" customFormat="1">
      <c r="A40" s="46"/>
      <c r="B40" s="58"/>
      <c r="C40" s="59"/>
      <c r="D40" s="85"/>
      <c r="E40" s="86"/>
      <c r="F40" s="65"/>
      <c r="G40" s="52"/>
      <c r="H40" s="52"/>
      <c r="I40" s="52" t="e">
        <f>VLOOKUP(($G40&amp;$H40),'Dont Change!'!A$20:B$44,2,FALSE)</f>
        <v>#N/A</v>
      </c>
      <c r="J40" s="51"/>
      <c r="K40" s="53"/>
      <c r="L40" s="53"/>
      <c r="M40" t="e">
        <f>VLOOKUP(($K40&amp;$L40),'Dont Change!'!A$20:B$44,2,FALSE)</f>
        <v>#N/A</v>
      </c>
      <c r="N40" s="51"/>
      <c r="O40" s="53"/>
      <c r="P40" s="53"/>
      <c r="Q40" s="55"/>
      <c r="R40" s="53"/>
      <c r="S40" s="55"/>
      <c r="T40" s="55"/>
      <c r="U40" s="57"/>
    </row>
    <row r="41" spans="1:21" s="36" customFormat="1">
      <c r="A41" s="46"/>
      <c r="B41" s="58"/>
      <c r="C41" s="59"/>
      <c r="D41" s="85"/>
      <c r="E41" s="86"/>
      <c r="F41" s="65"/>
      <c r="G41" s="52"/>
      <c r="H41" s="52"/>
      <c r="I41" s="52" t="e">
        <f>VLOOKUP(($G41&amp;$H41),'Dont Change!'!A$20:B$44,2,FALSE)</f>
        <v>#N/A</v>
      </c>
      <c r="J41" s="51"/>
      <c r="K41" s="53"/>
      <c r="L41" s="53"/>
      <c r="M41" t="e">
        <f>VLOOKUP(($K41&amp;$L41),'Dont Change!'!A$20:B$44,2,FALSE)</f>
        <v>#N/A</v>
      </c>
      <c r="N41" s="51"/>
      <c r="O41" s="53"/>
      <c r="P41" s="53"/>
      <c r="Q41" s="55"/>
      <c r="R41" s="53"/>
      <c r="S41" s="55"/>
      <c r="T41" s="55"/>
      <c r="U41" s="57"/>
    </row>
    <row r="42" spans="1:21" s="36" customFormat="1">
      <c r="A42" s="46"/>
      <c r="B42" s="58"/>
      <c r="C42" s="59"/>
      <c r="D42" s="85"/>
      <c r="E42" s="86"/>
      <c r="F42" s="65"/>
      <c r="G42" s="52"/>
      <c r="H42" s="52"/>
      <c r="I42" s="52" t="e">
        <f>VLOOKUP(($G42&amp;$H42),'Dont Change!'!A$20:B$44,2,FALSE)</f>
        <v>#N/A</v>
      </c>
      <c r="J42" s="51"/>
      <c r="K42" s="53"/>
      <c r="L42" s="53"/>
      <c r="M42" t="e">
        <f>VLOOKUP(($K42&amp;$L42),'Dont Change!'!A$20:B$44,2,FALSE)</f>
        <v>#N/A</v>
      </c>
      <c r="N42" s="51"/>
      <c r="O42" s="53"/>
      <c r="P42" s="53"/>
      <c r="Q42" s="55"/>
      <c r="R42" s="53"/>
      <c r="S42" s="55"/>
      <c r="T42" s="55"/>
      <c r="U42" s="57"/>
    </row>
    <row r="43" spans="1:21" s="36" customFormat="1">
      <c r="A43" s="46"/>
      <c r="B43" s="58"/>
      <c r="C43" s="59"/>
      <c r="D43" s="85"/>
      <c r="E43" s="86"/>
      <c r="F43" s="65"/>
      <c r="G43" s="52"/>
      <c r="H43" s="52"/>
      <c r="I43" s="52" t="e">
        <f>VLOOKUP(($G43&amp;$H43),'Dont Change!'!A$20:B$44,2,FALSE)</f>
        <v>#N/A</v>
      </c>
      <c r="J43" s="51"/>
      <c r="K43" s="53"/>
      <c r="L43" s="53"/>
      <c r="M43" t="e">
        <f>VLOOKUP(($K43&amp;$L43),'Dont Change!'!A$20:B$44,2,FALSE)</f>
        <v>#N/A</v>
      </c>
      <c r="N43" s="51"/>
      <c r="O43" s="53"/>
      <c r="P43" s="53"/>
      <c r="Q43" s="55"/>
      <c r="R43" s="53"/>
      <c r="S43" s="55"/>
      <c r="T43" s="55"/>
      <c r="U43" s="57"/>
    </row>
    <row r="45" spans="1:21">
      <c r="A45" s="131"/>
      <c r="B45" s="117"/>
      <c r="C45" s="118"/>
      <c r="D45" s="132"/>
      <c r="E45" s="133"/>
      <c r="F45" s="134"/>
      <c r="G45" s="119"/>
      <c r="H45" s="118"/>
      <c r="I45" s="120">
        <f>Table2[[#This Row],[Inherent Likelihood]]*Table2[[#This Row],[Inherent Impact]]</f>
        <v>0</v>
      </c>
      <c r="J45" s="121"/>
      <c r="K45" s="116"/>
      <c r="L45" s="116"/>
      <c r="N45" s="120" t="e">
        <v>#N/A</v>
      </c>
      <c r="O45" s="116"/>
      <c r="P45" s="121"/>
      <c r="Q45" s="122"/>
      <c r="R45" s="122"/>
      <c r="S45" s="116"/>
      <c r="T45" s="116"/>
      <c r="U45" s="123"/>
    </row>
  </sheetData>
  <sheetProtection formatCells="0" insertRows="0" insertHyperlinks="0" deleteRows="0" sort="0" autoFilter="0" pivotTables="0"/>
  <phoneticPr fontId="14" type="noConversion"/>
  <conditionalFormatting sqref="I2:I43">
    <cfRule type="colorScale" priority="1388">
      <colorScale>
        <cfvo type="min"/>
        <cfvo type="percentile" val="50"/>
        <cfvo type="max"/>
        <color rgb="FFF8696B"/>
        <color rgb="FFFFEB84"/>
        <color rgb="FF63BE7B"/>
      </colorScale>
    </cfRule>
  </conditionalFormatting>
  <conditionalFormatting sqref="J24 N24">
    <cfRule type="colorScale" priority="1245">
      <colorScale>
        <cfvo type="min"/>
        <cfvo type="percentile" val="50"/>
        <cfvo type="max"/>
        <color rgb="FFF8696B"/>
        <color rgb="FFFFEB84"/>
        <color rgb="FF63BE7B"/>
      </colorScale>
    </cfRule>
  </conditionalFormatting>
  <conditionalFormatting sqref="Q1:Q43">
    <cfRule type="cellIs" dxfId="32" priority="1153" operator="between">
      <formula>#REF!</formula>
      <formula>#REF!</formula>
    </cfRule>
  </conditionalFormatting>
  <dataValidations count="4">
    <dataValidation allowBlank="1" sqref="E34:F34 E41:F41 D31:D33 D26:D27 D22 J5 E2:F3 N8:O8 F11 E5:F10 E15 E16:F16 N10:O10 E13 E12:F12 F13:F14 N1:O6 N45:O1048576 E19:F26 E28:F30 N16:O43 N12:O12 J13:J15 O13:O14" xr:uid="{00000000-0002-0000-0200-000000000000}"/>
    <dataValidation type="list" allowBlank="1" showInputMessage="1" showErrorMessage="1" sqref="N12:O12" xr:uid="{621542D1-42F9-4F20-91E6-84F018AD51A6}">
      <formula1>"'!$B$2:$B$6"</formula1>
    </dataValidation>
    <dataValidation showInputMessage="1" showErrorMessage="1" sqref="N24:O24 N2:O6 O29" xr:uid="{38486F85-C9EE-49D4-B360-7735EB786670}"/>
    <dataValidation type="list" allowBlank="1" showInputMessage="1" showErrorMessage="1" sqref="C1 C45:C1048576" xr:uid="{4A036674-F1D7-4AB1-997B-25367AD085A4}">
      <formula1>#REF!</formula1>
    </dataValidation>
  </dataValidations>
  <pageMargins left="0.7" right="0.7" top="0.75" bottom="0.75" header="0.3" footer="0.3"/>
  <pageSetup paperSize="9" scale="29" fitToHeight="0" orientation="landscape" r:id="rId1"/>
  <headerFooter>
    <oddFooter>&amp;L&amp;1#&amp;"Calibri"&amp;10&amp;K000000Internal</oddFooter>
  </headerFooter>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7" operator="containsText" id="{52DFE6E9-8533-4B51-B246-E93061AD87E4}">
            <xm:f>NOT(ISERROR(SEARCH('Dont Change!'!$B$35,I1)))</xm:f>
            <xm:f>'Dont Change!'!$B$35</xm:f>
            <x14:dxf>
              <fill>
                <patternFill>
                  <bgColor rgb="FFFF0000"/>
                </patternFill>
              </fill>
            </x14:dxf>
          </x14:cfRule>
          <x14:cfRule type="containsText" priority="8" operator="containsText" id="{F87FCEBE-CFD8-48AB-BAD8-3369494CA3B9}">
            <xm:f>NOT(ISERROR(SEARCH('Dont Change!'!$B$28,I1)))</xm:f>
            <xm:f>'Dont Change!'!$B$28</xm:f>
            <x14:dxf>
              <fill>
                <patternFill>
                  <bgColor rgb="FF00B050"/>
                </patternFill>
              </fill>
            </x14:dxf>
          </x14:cfRule>
          <x14:cfRule type="containsText" priority="9" operator="containsText" id="{CCA379C5-DF50-4C5E-A701-03A1743A2EEC}">
            <xm:f>NOT(ISERROR(SEARCH('Dont Change!'!$B$27,I1)))</xm:f>
            <xm:f>'Dont Change!'!$B$27</xm:f>
            <x14:dxf>
              <fill>
                <patternFill>
                  <bgColor rgb="FFFFFF00"/>
                </patternFill>
              </fill>
            </x14:dxf>
          </x14:cfRule>
          <xm:sqref>I1:I43 I45:I1048576</xm:sqref>
        </x14:conditionalFormatting>
        <x14:conditionalFormatting xmlns:xm="http://schemas.microsoft.com/office/excel/2006/main">
          <x14:cfRule type="containsText" priority="10" operator="containsText" id="{0B6B3053-9EB4-4CBD-BB63-9F46EA387E29}">
            <xm:f>NOT(ISERROR(SEARCH('Dont Change!'!$B$20,I2)))</xm:f>
            <xm:f>'Dont Change!'!$B$20</xm:f>
            <x14:dxf>
              <fill>
                <patternFill>
                  <bgColor rgb="FFFF6600"/>
                </patternFill>
              </fill>
            </x14:dxf>
          </x14:cfRule>
          <xm:sqref>I2:I43</xm:sqref>
        </x14:conditionalFormatting>
        <x14:conditionalFormatting xmlns:xm="http://schemas.microsoft.com/office/excel/2006/main">
          <x14:cfRule type="containsText" priority="1" operator="containsText" id="{4FCFF118-05B0-4A02-885F-C49BF511889D}">
            <xm:f>NOT(ISERROR(SEARCH('Dont Change!'!$B$30,M1)))</xm:f>
            <xm:f>'Dont Change!'!$B$30</xm:f>
            <x14:dxf>
              <fill>
                <patternFill>
                  <bgColor rgb="FFFF0000"/>
                </patternFill>
              </fill>
            </x14:dxf>
          </x14:cfRule>
          <x14:cfRule type="containsText" priority="2" operator="containsText" id="{69EE8AFA-42B1-4F52-8C5C-0AC1ECC123B7}">
            <xm:f>NOT(ISERROR(SEARCH('Dont Change!'!$B$27,M1)))</xm:f>
            <xm:f>'Dont Change!'!$B$27</xm:f>
            <x14:dxf>
              <fill>
                <patternFill>
                  <bgColor rgb="FFFFFF00"/>
                </patternFill>
              </fill>
            </x14:dxf>
          </x14:cfRule>
          <x14:cfRule type="containsText" priority="3" operator="containsText" id="{FFC171BA-99B5-4285-97FA-83A6B68D662B}">
            <xm:f>NOT(ISERROR(SEARCH('Dont Change!'!$B$22,M1)))</xm:f>
            <xm:f>'Dont Change!'!$B$22</xm:f>
            <x14:dxf>
              <fill>
                <patternFill>
                  <bgColor rgb="FF00B050"/>
                </patternFill>
              </fill>
            </x14:dxf>
          </x14:cfRule>
          <x14:cfRule type="containsText" priority="4" operator="containsText" id="{F51B47BC-9C67-4004-A434-0075879EC9FB}">
            <xm:f>NOT(ISERROR(SEARCH('Dont Change!'!$B$20,M1)))</xm:f>
            <xm:f>'Dont Change!'!$B$20</xm:f>
            <x14:dxf>
              <fill>
                <patternFill>
                  <bgColor rgb="FFFF6600"/>
                </patternFill>
              </fill>
            </x14:dxf>
          </x14:cfRule>
          <xm:sqref>M1:M43 M45:M1048576</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2000000}">
          <x14:formula1>
            <xm:f>'Dont Change!'!$A$2:$A$6</xm:f>
          </x14:formula1>
          <xm:sqref>H39:H43 N2:O6 N8:O8 N10:O10 G45:G1048576 K2:K43 G2:G43 N16:O43 N12:O12 J13:J15 O13:O14</xm:sqref>
        </x14:dataValidation>
        <x14:dataValidation type="list" showInputMessage="1" showErrorMessage="1" xr:uid="{4D1862C5-ACEE-4A95-B6B7-3F1DC1799F4D}">
          <x14:formula1>
            <xm:f>'Dont Change!'!$B$2:$B$6</xm:f>
          </x14:formula1>
          <xm:sqref>N10:O10 N8:O8</xm:sqref>
        </x14:dataValidation>
        <x14:dataValidation type="list" allowBlank="1" showInputMessage="1" showErrorMessage="1" xr:uid="{00000000-0002-0000-0200-000003000000}">
          <x14:formula1>
            <xm:f>'Dont Change!'!$C$2:$C$5</xm:f>
          </x14:formula1>
          <xm:sqref>P45:P1048576 P1:P43</xm:sqref>
        </x14:dataValidation>
        <x14:dataValidation type="list" allowBlank="1" showInputMessage="1" showErrorMessage="1" xr:uid="{60F8DE4C-BDC1-4D6B-8FDA-A8BBAE9951B1}">
          <x14:formula1>
            <xm:f>'Dont Change!'!$I$2:$I$4</xm:f>
          </x14:formula1>
          <xm:sqref>S45:S1048576 S1:S43</xm:sqref>
        </x14:dataValidation>
        <x14:dataValidation type="list" allowBlank="1" showInputMessage="1" showErrorMessage="1" xr:uid="{A8D37AD0-45C9-4BFC-8BF2-49D7F344A790}">
          <x14:formula1>
            <xm:f>'Dont Change!'!$B$2:$B$6</xm:f>
          </x14:formula1>
          <xm:sqref>K8:L8 L2:L7 H2:H38 L9:L43</xm:sqref>
        </x14:dataValidation>
        <x14:dataValidation type="list" allowBlank="1" showInputMessage="1" showErrorMessage="1" xr:uid="{6D67C6F8-BD93-431F-8E42-64C40CD570E5}">
          <x14:formula1>
            <xm:f>'Dont Change!'!$A$9:$A$15</xm:f>
          </x14:formula1>
          <xm:sqref>C2:C44</xm:sqref>
        </x14:dataValidation>
        <x14:dataValidation type="list" allowBlank="1" showInputMessage="1" showErrorMessage="1" xr:uid="{A706A997-B0FC-4672-96F8-63BA1E91B0D7}">
          <x14:formula1>
            <xm:f>'Dont Change!'!$E$2:$E$6</xm:f>
          </x14:formula1>
          <xm:sqref>Q1:Q43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67EEF-2E47-4A21-8E3E-540B5890A0DE}">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97dbc7-cb4d-4be0-a09a-a304cbbc6b20" xsi:nil="true"/>
    <lcf76f155ced4ddcb4097134ff3c332f xmlns="5be3a04b-565b-41d5-bfea-4873f858184d">
      <Terms xmlns="http://schemas.microsoft.com/office/infopath/2007/PartnerControls"/>
    </lcf76f155ced4ddcb4097134ff3c332f>
    <Notes xmlns="5be3a04b-565b-41d5-bfea-4873f85818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2EEC02ECE9364C866743DCEBCBA81E" ma:contentTypeVersion="20" ma:contentTypeDescription="Create a new document." ma:contentTypeScope="" ma:versionID="6e419c919cceda35f0b0830e6819265c">
  <xsd:schema xmlns:xsd="http://www.w3.org/2001/XMLSchema" xmlns:xs="http://www.w3.org/2001/XMLSchema" xmlns:p="http://schemas.microsoft.com/office/2006/metadata/properties" xmlns:ns2="5be3a04b-565b-41d5-bfea-4873f858184d" xmlns:ns3="4297dbc7-cb4d-4be0-a09a-a304cbbc6b20" targetNamespace="http://schemas.microsoft.com/office/2006/metadata/properties" ma:root="true" ma:fieldsID="b3628daf95bc278bd13bac5fa92dbe28" ns2:_="" ns3:_="">
    <xsd:import namespace="5be3a04b-565b-41d5-bfea-4873f858184d"/>
    <xsd:import namespace="4297dbc7-cb4d-4be0-a09a-a304cbbc6b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e3a04b-565b-41d5-bfea-4873f85818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14f832c-f6f1-485d-8901-6765a4832c5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otes" ma:index="23"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97dbc7-cb4d-4be0-a09a-a304cbbc6b2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08ac761-d52b-452c-a743-5d498e3e30ae}" ma:internalName="TaxCatchAll" ma:showField="CatchAllData" ma:web="4297dbc7-cb4d-4be0-a09a-a304cbbc6b2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24549A-B75A-4342-9476-722014516F09}"/>
</file>

<file path=customXml/itemProps2.xml><?xml version="1.0" encoding="utf-8"?>
<ds:datastoreItem xmlns:ds="http://schemas.openxmlformats.org/officeDocument/2006/customXml" ds:itemID="{71F88EB4-1A03-4A90-9515-495515FA9143}"/>
</file>

<file path=customXml/itemProps3.xml><?xml version="1.0" encoding="utf-8"?>
<ds:datastoreItem xmlns:ds="http://schemas.openxmlformats.org/officeDocument/2006/customXml" ds:itemID="{F46621B6-C6F3-400D-8F41-E24B1C3362B7}"/>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Garnett</dc:creator>
  <cp:keywords/>
  <dc:description/>
  <cp:lastModifiedBy>Leeanne MARSHALL</cp:lastModifiedBy>
  <cp:revision/>
  <dcterms:created xsi:type="dcterms:W3CDTF">2015-06-16T08:36:43Z</dcterms:created>
  <dcterms:modified xsi:type="dcterms:W3CDTF">2024-04-18T12:59:14Z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c996da-17fa-4fc5-8989-2758fb4cf86b_Enabled">
    <vt:lpwstr>true</vt:lpwstr>
  </property>
  <property fmtid="{D5CDD505-2E9C-101B-9397-08002B2CF9AE}" pid="3" name="MSIP_Label_e4c996da-17fa-4fc5-8989-2758fb4cf86b_SetDate">
    <vt:lpwstr>2020-04-21T11:58:55Z</vt:lpwstr>
  </property>
  <property fmtid="{D5CDD505-2E9C-101B-9397-08002B2CF9AE}" pid="4" name="MSIP_Label_e4c996da-17fa-4fc5-8989-2758fb4cf86b_Method">
    <vt:lpwstr>Privileged</vt:lpwstr>
  </property>
  <property fmtid="{D5CDD505-2E9C-101B-9397-08002B2CF9AE}" pid="5" name="MSIP_Label_e4c996da-17fa-4fc5-8989-2758fb4cf86b_Name">
    <vt:lpwstr>OFFICIAL</vt:lpwstr>
  </property>
  <property fmtid="{D5CDD505-2E9C-101B-9397-08002B2CF9AE}" pid="6" name="MSIP_Label_e4c996da-17fa-4fc5-8989-2758fb4cf86b_SiteId">
    <vt:lpwstr>cdf709af-1a18-4c74-bd93-6d14a64d73b3</vt:lpwstr>
  </property>
  <property fmtid="{D5CDD505-2E9C-101B-9397-08002B2CF9AE}" pid="7" name="MSIP_Label_e4c996da-17fa-4fc5-8989-2758fb4cf86b_ActionId">
    <vt:lpwstr>15efff87-5b13-4871-9f95-00007a928e19</vt:lpwstr>
  </property>
  <property fmtid="{D5CDD505-2E9C-101B-9397-08002B2CF9AE}" pid="8" name="MSIP_Label_e4c996da-17fa-4fc5-8989-2758fb4cf86b_ContentBits">
    <vt:lpwstr>1</vt:lpwstr>
  </property>
  <property fmtid="{D5CDD505-2E9C-101B-9397-08002B2CF9AE}" pid="9" name="ContentTypeId">
    <vt:lpwstr>0x010100732EEC02ECE9364C866743DCEBCBA81E</vt:lpwstr>
  </property>
  <property fmtid="{D5CDD505-2E9C-101B-9397-08002B2CF9AE}" pid="10" name="MSIP_Label_6627b15a-80ec-4ef7-8353-f32e3c89bf3e_Enabled">
    <vt:lpwstr>true</vt:lpwstr>
  </property>
  <property fmtid="{D5CDD505-2E9C-101B-9397-08002B2CF9AE}" pid="11" name="MSIP_Label_6627b15a-80ec-4ef7-8353-f32e3c89bf3e_SetDate">
    <vt:lpwstr>2022-11-02T09:59:02Z</vt:lpwstr>
  </property>
  <property fmtid="{D5CDD505-2E9C-101B-9397-08002B2CF9AE}" pid="12" name="MSIP_Label_6627b15a-80ec-4ef7-8353-f32e3c89bf3e_Method">
    <vt:lpwstr>Privileged</vt:lpwstr>
  </property>
  <property fmtid="{D5CDD505-2E9C-101B-9397-08002B2CF9AE}" pid="13" name="MSIP_Label_6627b15a-80ec-4ef7-8353-f32e3c89bf3e_Name">
    <vt:lpwstr>IFRC Internal</vt:lpwstr>
  </property>
  <property fmtid="{D5CDD505-2E9C-101B-9397-08002B2CF9AE}" pid="14" name="MSIP_Label_6627b15a-80ec-4ef7-8353-f32e3c89bf3e_SiteId">
    <vt:lpwstr>a2b53be5-734e-4e6c-ab0d-d184f60fd917</vt:lpwstr>
  </property>
  <property fmtid="{D5CDD505-2E9C-101B-9397-08002B2CF9AE}" pid="15" name="MSIP_Label_6627b15a-80ec-4ef7-8353-f32e3c89bf3e_ActionId">
    <vt:lpwstr>f92d1c9e-cbb0-4438-8a33-2605d01046da</vt:lpwstr>
  </property>
  <property fmtid="{D5CDD505-2E9C-101B-9397-08002B2CF9AE}" pid="16" name="MSIP_Label_6627b15a-80ec-4ef7-8353-f32e3c89bf3e_ContentBits">
    <vt:lpwstr>2</vt:lpwstr>
  </property>
  <property fmtid="{D5CDD505-2E9C-101B-9397-08002B2CF9AE}" pid="17" name="MediaServiceImageTags">
    <vt:lpwstr/>
  </property>
</Properties>
</file>